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Д эк. и финансов\001 Тарифы\Раскрытие информации\Раскрытие информации на сайте\информация, размещенная в 2024 году\"/>
    </mc:Choice>
  </mc:AlternateContent>
  <bookViews>
    <workbookView xWindow="0" yWindow="0" windowWidth="14670" windowHeight="10470" activeTab="3"/>
  </bookViews>
  <sheets>
    <sheet name="АЭ" sheetId="2" r:id="rId1"/>
    <sheet name="БЭ" sheetId="3" r:id="rId2"/>
    <sheet name="ГАЭС" sheetId="4" r:id="rId3"/>
    <sheet name="КуЭ" sheetId="5" r:id="rId4"/>
    <sheet name="КЭ" sheetId="6" r:id="rId5"/>
    <sheet name="ОЭ" sheetId="7" r:id="rId6"/>
    <sheet name="ХЭ" sheetId="8" r:id="rId7"/>
    <sheet name="ЧЭ" sheetId="9" r:id="rId8"/>
    <sheet name="ТЭ" sheetId="1"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s>
  <definedNames>
    <definedName name="\a">#REF!</definedName>
    <definedName name="\m">#REF!</definedName>
    <definedName name="\n">#REF!</definedName>
    <definedName name="\o">#REF!</definedName>
    <definedName name="___________________M8">[1]!___________________M8</definedName>
    <definedName name="___________________M9">[1]!___________________M9</definedName>
    <definedName name="___________________q11">[1]!___________________q11</definedName>
    <definedName name="___________________q15">[1]!___________________q15</definedName>
    <definedName name="___________________q17">[1]!___________________q17</definedName>
    <definedName name="___________________q2">[1]!___________________q2</definedName>
    <definedName name="___________________q3">[1]!___________________q3</definedName>
    <definedName name="___________________q4">[1]!___________________q4</definedName>
    <definedName name="___________________q5">[1]!___________________q5</definedName>
    <definedName name="___________________q6">[1]!___________________q6</definedName>
    <definedName name="___________________q7">[1]!___________________q7</definedName>
    <definedName name="___________________q8">[1]!___________________q8</definedName>
    <definedName name="___________________q9">[1]!___________________q9</definedName>
    <definedName name="__________________M8">[1]!__________________M8</definedName>
    <definedName name="__________________M9">[1]!__________________M9</definedName>
    <definedName name="__________________q11">[1]!__________________q11</definedName>
    <definedName name="__________________q15">[1]!__________________q15</definedName>
    <definedName name="__________________q17">[1]!__________________q17</definedName>
    <definedName name="__________________q2">[1]!__________________q2</definedName>
    <definedName name="__________________q3">[1]!__________________q3</definedName>
    <definedName name="__________________q4">[1]!__________________q4</definedName>
    <definedName name="__________________q5">[1]!__________________q5</definedName>
    <definedName name="__________________q6">[1]!__________________q6</definedName>
    <definedName name="__________________q7">[1]!__________________q7</definedName>
    <definedName name="__________________q8">[1]!__________________q8</definedName>
    <definedName name="__________________q9">[1]!__________________q9</definedName>
    <definedName name="_________________FY1">[1]!_________________FY1</definedName>
    <definedName name="_________________M8">[1]!_________________M8</definedName>
    <definedName name="_________________M9">[1]!_________________M9</definedName>
    <definedName name="_________________q11">[1]!_________________q11</definedName>
    <definedName name="_________________q15">[1]!_________________q15</definedName>
    <definedName name="_________________q17">[1]!_________________q17</definedName>
    <definedName name="_________________q2">[1]!_________________q2</definedName>
    <definedName name="_________________q3">[1]!_________________q3</definedName>
    <definedName name="_________________q4">[1]!_________________q4</definedName>
    <definedName name="_________________q5">[1]!_________________q5</definedName>
    <definedName name="_________________q6">[1]!_________________q6</definedName>
    <definedName name="_________________q7">[1]!_________________q7</definedName>
    <definedName name="_________________q8">[1]!_________________q8</definedName>
    <definedName name="_________________q9">[1]!_________________q9</definedName>
    <definedName name="_________________r">[1]!_________________r</definedName>
    <definedName name="________________dat1">#REF!</definedName>
    <definedName name="________________dat10">#REF!</definedName>
    <definedName name="________________dat11">#REF!</definedName>
    <definedName name="________________dat12">#REF!</definedName>
    <definedName name="________________dat13">#REF!</definedName>
    <definedName name="________________dat14">#REF!</definedName>
    <definedName name="________________dat15">#REF!</definedName>
    <definedName name="________________dat16">#REF!</definedName>
    <definedName name="________________dat17">#REF!</definedName>
    <definedName name="________________dat18">#REF!</definedName>
    <definedName name="________________dat19">#REF!</definedName>
    <definedName name="________________dat2">#REF!</definedName>
    <definedName name="________________dat20">#REF!</definedName>
    <definedName name="________________dat21">#REF!</definedName>
    <definedName name="________________dat22">#REF!</definedName>
    <definedName name="________________dat23">#REF!</definedName>
    <definedName name="________________dat24">#REF!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_FY1">[1]!________________FY1</definedName>
    <definedName name="________________M8">[1]!________________M8</definedName>
    <definedName name="________________M9">[1]!________________M9</definedName>
    <definedName name="________________Num2">#REF!</definedName>
    <definedName name="________________q11">[1]!________________q11</definedName>
    <definedName name="________________q15">[1]!________________q15</definedName>
    <definedName name="________________q17">[1]!________________q17</definedName>
    <definedName name="________________q2">[1]!________________q2</definedName>
    <definedName name="________________q3">[1]!________________q3</definedName>
    <definedName name="________________q4">[1]!________________q4</definedName>
    <definedName name="________________q5">[1]!________________q5</definedName>
    <definedName name="________________q6">[1]!________________q6</definedName>
    <definedName name="________________q7">[1]!________________q7</definedName>
    <definedName name="________________q8">[1]!________________q8</definedName>
    <definedName name="________________q9">[1]!________________q9</definedName>
    <definedName name="________________r">[1]!________________r</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_FY1">[1]!_______________FY1</definedName>
    <definedName name="_______________M8">#N/A</definedName>
    <definedName name="_______________M9">#N/A</definedName>
    <definedName name="_______________Num2">#REF!</definedName>
    <definedName name="_______________q11">#N/A</definedName>
    <definedName name="_______________q15">#N/A</definedName>
    <definedName name="_______________q17">#N/A</definedName>
    <definedName name="_______________q2">#N/A</definedName>
    <definedName name="_______________q3">#N/A</definedName>
    <definedName name="_______________q4">#N/A</definedName>
    <definedName name="_______________q5">#N/A</definedName>
    <definedName name="_______________q6">#N/A</definedName>
    <definedName name="_______________q7">#N/A</definedName>
    <definedName name="_______________q8">#N/A</definedName>
    <definedName name="_______________q9">#N/A</definedName>
    <definedName name="_______________r">[1]!_______________r</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FY1">[1]!______________FY1</definedName>
    <definedName name="______________M8">[0]!______________M8</definedName>
    <definedName name="______________M9">[0]!______________M9</definedName>
    <definedName name="______________Num2">#REF!</definedName>
    <definedName name="______________q11">[0]!______________q11</definedName>
    <definedName name="______________q15">[0]!______________q15</definedName>
    <definedName name="______________q17">[0]!______________q17</definedName>
    <definedName name="______________q2">[0]!______________q2</definedName>
    <definedName name="______________q3">[0]!______________q3</definedName>
    <definedName name="______________q4">[0]!______________q4</definedName>
    <definedName name="______________q5">[0]!______________q5</definedName>
    <definedName name="______________q6">[0]!______________q6</definedName>
    <definedName name="______________q7">[0]!______________q7</definedName>
    <definedName name="______________q8">[0]!______________q8</definedName>
    <definedName name="______________q9">[0]!______________q9</definedName>
    <definedName name="______________r">[1]!______________r</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FY1">#N/A</definedName>
    <definedName name="_____________M8">#N/A</definedName>
    <definedName name="_____________M9">#N/A</definedName>
    <definedName name="_____________Num2">#REF!</definedName>
    <definedName name="_____________q11">#N/A</definedName>
    <definedName name="_____________q15">#N/A</definedName>
    <definedName name="_____________q17">#N/A</definedName>
    <definedName name="_____________q2">#N/A</definedName>
    <definedName name="_____________q3">#N/A</definedName>
    <definedName name="_____________q4">#N/A</definedName>
    <definedName name="_____________q5">#N/A</definedName>
    <definedName name="_____________q6">#N/A</definedName>
    <definedName name="_____________q7">#N/A</definedName>
    <definedName name="_____________q8">#N/A</definedName>
    <definedName name="_____________q9">#N/A</definedName>
    <definedName name="_____________r">#N/A</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FY1">#N/A</definedName>
    <definedName name="____________M8">[0]!____________M8</definedName>
    <definedName name="____________M9">[0]!____________M9</definedName>
    <definedName name="____________Num2">#REF!</definedName>
    <definedName name="____________q11">[0]!____________q11</definedName>
    <definedName name="____________q15">[0]!____________q15</definedName>
    <definedName name="____________q17">[0]!____________q17</definedName>
    <definedName name="____________q2">[0]!____________q2</definedName>
    <definedName name="____________q3">[0]!____________q3</definedName>
    <definedName name="____________q4">[0]!____________q4</definedName>
    <definedName name="____________q5">[0]!____________q5</definedName>
    <definedName name="____________q6">[0]!____________q6</definedName>
    <definedName name="____________q7">[0]!____________q7</definedName>
    <definedName name="____________q8">[0]!____________q8</definedName>
    <definedName name="____________q9">[0]!____________q9</definedName>
    <definedName name="____________r">#N/A</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ew1">[1]!___________ew1</definedName>
    <definedName name="___________FY1">#N/A</definedName>
    <definedName name="___________M8">[0]!___________M8</definedName>
    <definedName name="___________M9">[0]!___________M9</definedName>
    <definedName name="___________Num2">#REF!</definedName>
    <definedName name="___________q11">[0]!___________q11</definedName>
    <definedName name="___________q15">[0]!___________q15</definedName>
    <definedName name="___________q17">[0]!___________q17</definedName>
    <definedName name="___________q2">[0]!___________q2</definedName>
    <definedName name="___________q3">[0]!___________q3</definedName>
    <definedName name="___________q4">[0]!___________q4</definedName>
    <definedName name="___________q5">[0]!___________q5</definedName>
    <definedName name="___________q6">[0]!___________q6</definedName>
    <definedName name="___________q7">[0]!___________q7</definedName>
    <definedName name="___________q8">[0]!___________q8</definedName>
    <definedName name="___________q9">[0]!___________q9</definedName>
    <definedName name="___________r">#N/A</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ew1">[1]!__________ew1</definedName>
    <definedName name="__________FY1">[1]!__________FY1</definedName>
    <definedName name="__________M8">[0]!__________M8</definedName>
    <definedName name="__________M9">[0]!__________M9</definedName>
    <definedName name="__________Num2">#REF!</definedName>
    <definedName name="__________q11">[0]!__________q11</definedName>
    <definedName name="__________q15">[0]!__________q15</definedName>
    <definedName name="__________q17">[0]!__________q17</definedName>
    <definedName name="__________q2">[0]!__________q2</definedName>
    <definedName name="__________q3">[0]!__________q3</definedName>
    <definedName name="__________q4">[0]!__________q4</definedName>
    <definedName name="__________q5">[0]!__________q5</definedName>
    <definedName name="__________q6">[0]!__________q6</definedName>
    <definedName name="__________q7">[0]!__________q7</definedName>
    <definedName name="__________q8">[0]!__________q8</definedName>
    <definedName name="__________q9">[0]!__________q9</definedName>
    <definedName name="__________r">[1]!__________r</definedName>
    <definedName name="_________CEH009">#REF!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w1">[1]!_________ew1</definedName>
    <definedName name="_________FY1">#N/A</definedName>
    <definedName name="_________M8">[0]!_________M8</definedName>
    <definedName name="_________M9">[0]!_________M9</definedName>
    <definedName name="_________Num2">#REF!</definedName>
    <definedName name="_________q11">[0]!_________q11</definedName>
    <definedName name="_________q15">[0]!_________q15</definedName>
    <definedName name="_________q17">[0]!_________q17</definedName>
    <definedName name="_________q2">[0]!_________q2</definedName>
    <definedName name="_________q3">[0]!_________q3</definedName>
    <definedName name="_________q4">[0]!_________q4</definedName>
    <definedName name="_________q5">[0]!_________q5</definedName>
    <definedName name="_________q6">[0]!_________q6</definedName>
    <definedName name="_________q7">[0]!_________q7</definedName>
    <definedName name="_________q8">[0]!_________q8</definedName>
    <definedName name="_________q9">[0]!_________q9</definedName>
    <definedName name="_________r">#N/A</definedName>
    <definedName name="_________SP1">[2]FES!#REF!</definedName>
    <definedName name="_________SP10">[2]FES!#REF!</definedName>
    <definedName name="_________SP11">[2]FES!#REF!</definedName>
    <definedName name="_________SP12">[2]FES!#REF!</definedName>
    <definedName name="_________SP13">[2]FES!#REF!</definedName>
    <definedName name="_________SP14">[2]FES!#REF!</definedName>
    <definedName name="_________SP15">[2]FES!#REF!</definedName>
    <definedName name="_________SP16">[2]FES!#REF!</definedName>
    <definedName name="_________SP17">[2]FES!#REF!</definedName>
    <definedName name="_________SP18">[2]FES!#REF!</definedName>
    <definedName name="_________SP19">[2]FES!#REF!</definedName>
    <definedName name="_________SP2">[2]FES!#REF!</definedName>
    <definedName name="_________SP20">[2]FES!#REF!</definedName>
    <definedName name="_________SP3">[2]FES!#REF!</definedName>
    <definedName name="_________SP4">[2]FES!#REF!</definedName>
    <definedName name="_________SP5">[2]FES!#REF!</definedName>
    <definedName name="_________SP7">[2]FES!#REF!</definedName>
    <definedName name="_________SP8">[2]FES!#REF!</definedName>
    <definedName name="_________SP9">[2]FES!#REF!</definedName>
    <definedName name="_________vp1">#REF!</definedName>
    <definedName name="_________vpp1">#REF!</definedName>
    <definedName name="_________vpp2">#REF!</definedName>
    <definedName name="_________vpp3">#REF!</definedName>
    <definedName name="_________vpp4">#REF!</definedName>
    <definedName name="_________vpp5">#REF!</definedName>
    <definedName name="_________vpp6">#REF!</definedName>
    <definedName name="_________vpp7">#REF!</definedName>
    <definedName name="________CEH009">#REF!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w1">[1]!________ew1</definedName>
    <definedName name="________FY1">#N/A</definedName>
    <definedName name="________M8">[0]!________M8</definedName>
    <definedName name="________M9">[0]!________M9</definedName>
    <definedName name="________Num2">#REF!</definedName>
    <definedName name="________q11">[0]!________q11</definedName>
    <definedName name="________q15">[0]!________q15</definedName>
    <definedName name="________q17">[0]!________q17</definedName>
    <definedName name="________q2">[0]!________q2</definedName>
    <definedName name="________q3">[0]!________q3</definedName>
    <definedName name="________q4">[0]!________q4</definedName>
    <definedName name="________q5">[0]!________q5</definedName>
    <definedName name="________q6">[0]!________q6</definedName>
    <definedName name="________q7">[0]!________q7</definedName>
    <definedName name="________q8">[0]!________q8</definedName>
    <definedName name="________q9">[0]!________q9</definedName>
    <definedName name="________r">#N/A</definedName>
    <definedName name="________SP1">[3]FES!#REF!</definedName>
    <definedName name="________SP10">[3]FES!#REF!</definedName>
    <definedName name="________SP11">[3]FES!#REF!</definedName>
    <definedName name="________SP12">[3]FES!#REF!</definedName>
    <definedName name="________SP13">[3]FES!#REF!</definedName>
    <definedName name="________SP14">[3]FES!#REF!</definedName>
    <definedName name="________SP15">[3]FES!#REF!</definedName>
    <definedName name="________SP16">[3]FES!#REF!</definedName>
    <definedName name="________SP17">[3]FES!#REF!</definedName>
    <definedName name="________SP18">[3]FES!#REF!</definedName>
    <definedName name="________SP19">[3]FES!#REF!</definedName>
    <definedName name="________SP2">[3]FES!#REF!</definedName>
    <definedName name="________SP20">[3]FES!#REF!</definedName>
    <definedName name="________SP3">[3]FES!#REF!</definedName>
    <definedName name="________SP4">[3]FES!#REF!</definedName>
    <definedName name="________SP5">[3]FES!#REF!</definedName>
    <definedName name="________SP7">[3]FES!#REF!</definedName>
    <definedName name="________SP8">[3]FES!#REF!</definedName>
    <definedName name="________SP9">[3]FES!#REF!</definedName>
    <definedName name="________vp1">#REF!</definedName>
    <definedName name="________vpp1">#REF!</definedName>
    <definedName name="________vpp2">#REF!</definedName>
    <definedName name="________vpp3">#REF!</definedName>
    <definedName name="________vpp4">#REF!</definedName>
    <definedName name="________vpp5">#REF!</definedName>
    <definedName name="________vpp6">#REF!</definedName>
    <definedName name="________vpp7">#REF!</definedName>
    <definedName name="_______CEH009">#REF!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ew1">[1]!_______ew1</definedName>
    <definedName name="_______FY1">#N/A</definedName>
    <definedName name="_______M8">[0]!_______M8</definedName>
    <definedName name="_______M9">[0]!_______M9</definedName>
    <definedName name="_______Num2">#REF!</definedName>
    <definedName name="_______q11">[0]!_______q11</definedName>
    <definedName name="_______q15">[0]!_______q15</definedName>
    <definedName name="_______q17">[0]!_______q17</definedName>
    <definedName name="_______q2">[0]!_______q2</definedName>
    <definedName name="_______q3">[0]!_______q3</definedName>
    <definedName name="_______q4">[0]!_______q4</definedName>
    <definedName name="_______q5">[0]!_______q5</definedName>
    <definedName name="_______q6">[0]!_______q6</definedName>
    <definedName name="_______q7">[0]!_______q7</definedName>
    <definedName name="_______q8">[0]!_______q8</definedName>
    <definedName name="_______q9">[0]!_______q9</definedName>
    <definedName name="_______r">#N/A</definedName>
    <definedName name="_______SP1">[3]FES!#REF!</definedName>
    <definedName name="_______SP10">[3]FES!#REF!</definedName>
    <definedName name="_______SP11">[3]FES!#REF!</definedName>
    <definedName name="_______SP12">[3]FES!#REF!</definedName>
    <definedName name="_______SP13">[3]FES!#REF!</definedName>
    <definedName name="_______SP14">[3]FES!#REF!</definedName>
    <definedName name="_______SP15">[3]FES!#REF!</definedName>
    <definedName name="_______SP16">[3]FES!#REF!</definedName>
    <definedName name="_______SP17">[3]FES!#REF!</definedName>
    <definedName name="_______SP18">[3]FES!#REF!</definedName>
    <definedName name="_______SP19">[3]FES!#REF!</definedName>
    <definedName name="_______SP2">[3]FES!#REF!</definedName>
    <definedName name="_______SP20">[3]FES!#REF!</definedName>
    <definedName name="_______SP3">[3]FES!#REF!</definedName>
    <definedName name="_______SP4">[3]FES!#REF!</definedName>
    <definedName name="_______SP5">[3]FES!#REF!</definedName>
    <definedName name="_______SP7">[3]FES!#REF!</definedName>
    <definedName name="_______SP8">[3]FES!#REF!</definedName>
    <definedName name="_______SP9">[3]FES!#REF!</definedName>
    <definedName name="_______vp1">#REF!</definedName>
    <definedName name="_______vpp1">#REF!</definedName>
    <definedName name="_______vpp2">#REF!</definedName>
    <definedName name="_______vpp3">#REF!</definedName>
    <definedName name="_______vpp4">#REF!</definedName>
    <definedName name="_______vpp5">#REF!</definedName>
    <definedName name="_______vpp6">#REF!</definedName>
    <definedName name="_______vpp7">#REF!</definedName>
    <definedName name="______CEH009">#REF!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w1">[1]!______ew1</definedName>
    <definedName name="______FY1">#N/A</definedName>
    <definedName name="______M8">[0]!______M8</definedName>
    <definedName name="______M9">[0]!______M9</definedName>
    <definedName name="______Num2">#REF!</definedName>
    <definedName name="______q11">[0]!______q11</definedName>
    <definedName name="______q15">[0]!______q15</definedName>
    <definedName name="______q17">[0]!______q17</definedName>
    <definedName name="______q2">[0]!______q2</definedName>
    <definedName name="______q3">[0]!______q3</definedName>
    <definedName name="______q4">[0]!______q4</definedName>
    <definedName name="______q5">[0]!______q5</definedName>
    <definedName name="______q6">[0]!______q6</definedName>
    <definedName name="______q7">[0]!______q7</definedName>
    <definedName name="______q8">[0]!______q8</definedName>
    <definedName name="______q9">[0]!______q9</definedName>
    <definedName name="______r">#N/A</definedName>
    <definedName name="______SP1">[3]FES!#REF!</definedName>
    <definedName name="______SP10">[3]FES!#REF!</definedName>
    <definedName name="______SP11">[3]FES!#REF!</definedName>
    <definedName name="______SP12">[3]FES!#REF!</definedName>
    <definedName name="______SP13">[3]FES!#REF!</definedName>
    <definedName name="______SP14">[3]FES!#REF!</definedName>
    <definedName name="______SP15">[3]FES!#REF!</definedName>
    <definedName name="______SP16">[3]FES!#REF!</definedName>
    <definedName name="______SP17">[3]FES!#REF!</definedName>
    <definedName name="______SP18">[3]FES!#REF!</definedName>
    <definedName name="______SP19">[3]FES!#REF!</definedName>
    <definedName name="______SP2">[3]FES!#REF!</definedName>
    <definedName name="______SP20">[3]FES!#REF!</definedName>
    <definedName name="______SP3">[3]FES!#REF!</definedName>
    <definedName name="______SP4">[3]FES!#REF!</definedName>
    <definedName name="______SP5">[3]FES!#REF!</definedName>
    <definedName name="______SP7">[3]FES!#REF!</definedName>
    <definedName name="______SP8">[3]FES!#REF!</definedName>
    <definedName name="______SP9">[3]FES!#REF!</definedName>
    <definedName name="______vp1">#REF!</definedName>
    <definedName name="______vpp1">#REF!</definedName>
    <definedName name="______vpp2">#REF!</definedName>
    <definedName name="______vpp3">#REF!</definedName>
    <definedName name="______vpp4">#REF!</definedName>
    <definedName name="______vpp5">#REF!</definedName>
    <definedName name="______vpp6">#REF!</definedName>
    <definedName name="______vpp7">#REF!</definedName>
    <definedName name="_____CEH009">#REF!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ew1">[1]!_____ew1</definedName>
    <definedName name="_____FY1">[0]!_____FY1</definedName>
    <definedName name="_____M8">[0]!_____M8</definedName>
    <definedName name="_____M9">[0]!_____M9</definedName>
    <definedName name="_____Num2">#REF!</definedName>
    <definedName name="_____q11">[0]!_____q11</definedName>
    <definedName name="_____q15">[0]!_____q15</definedName>
    <definedName name="_____q17">[0]!_____q17</definedName>
    <definedName name="_____q2">[0]!_____q2</definedName>
    <definedName name="_____q3">[0]!_____q3</definedName>
    <definedName name="_____q4">[0]!_____q4</definedName>
    <definedName name="_____q5">[0]!_____q5</definedName>
    <definedName name="_____q6">[0]!_____q6</definedName>
    <definedName name="_____q7">[0]!_____q7</definedName>
    <definedName name="_____q8">[0]!_____q8</definedName>
    <definedName name="_____q9">[0]!_____q9</definedName>
    <definedName name="_____r">#N/A</definedName>
    <definedName name="_____SP1">[4]FES!#REF!</definedName>
    <definedName name="_____SP10">[4]FES!#REF!</definedName>
    <definedName name="_____SP11">[4]FES!#REF!</definedName>
    <definedName name="_____SP12">[4]FES!#REF!</definedName>
    <definedName name="_____SP13">[4]FES!#REF!</definedName>
    <definedName name="_____SP14">[4]FES!#REF!</definedName>
    <definedName name="_____SP15">[4]FES!#REF!</definedName>
    <definedName name="_____SP16">[4]FES!#REF!</definedName>
    <definedName name="_____SP17">[4]FES!#REF!</definedName>
    <definedName name="_____SP18">[4]FES!#REF!</definedName>
    <definedName name="_____SP19">[4]FES!#REF!</definedName>
    <definedName name="_____SP2">[4]FES!#REF!</definedName>
    <definedName name="_____SP20">[4]FES!#REF!</definedName>
    <definedName name="_____SP3">[4]FES!#REF!</definedName>
    <definedName name="_____SP4">[4]FES!#REF!</definedName>
    <definedName name="_____SP5">[4]FES!#REF!</definedName>
    <definedName name="_____SP7">[4]FES!#REF!</definedName>
    <definedName name="_____SP8">[4]FES!#REF!</definedName>
    <definedName name="_____SP9">[4]FES!#REF!</definedName>
    <definedName name="_____vp1">#REF!</definedName>
    <definedName name="_____vpp1">#REF!</definedName>
    <definedName name="_____vpp2">#REF!</definedName>
    <definedName name="_____vpp3">#REF!</definedName>
    <definedName name="_____vpp4">#REF!</definedName>
    <definedName name="_____vpp5">#REF!</definedName>
    <definedName name="_____vpp6">#REF!</definedName>
    <definedName name="_____vpp7">#REF!</definedName>
    <definedName name="____CEH009">#REF!</definedName>
    <definedName name="____DAT1">'[5]4'!#REF!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3">#REF!</definedName>
    <definedName name="____dat4">#REF!</definedName>
    <definedName name="____dat5">#REF!</definedName>
    <definedName name="____DAT6">'[5]4'!#REF!</definedName>
    <definedName name="____dat7">#REF!</definedName>
    <definedName name="____DAT8">'[5]4'!#REF!</definedName>
    <definedName name="____dat9">#REF!</definedName>
    <definedName name="____dd1">[1]!____dd1</definedName>
    <definedName name="____ew1">[1]!____ew1</definedName>
    <definedName name="____FY1">[0]!____FY1</definedName>
    <definedName name="____M8">[0]!____M8</definedName>
    <definedName name="____M9">[0]!____M9</definedName>
    <definedName name="____Num2">#REF!</definedName>
    <definedName name="____O100000">#REF!</definedName>
    <definedName name="____O66000">#REF!</definedName>
    <definedName name="____O67000">#REF!</definedName>
    <definedName name="____O68000">#REF!</definedName>
    <definedName name="____O69000">#REF!</definedName>
    <definedName name="____O70000">#REF!</definedName>
    <definedName name="____O80000">#REF!</definedName>
    <definedName name="____q11">[0]!____q11</definedName>
    <definedName name="____q15">[0]!____q15</definedName>
    <definedName name="____q17">[0]!____q17</definedName>
    <definedName name="____q2">[0]!____q2</definedName>
    <definedName name="____q3">[0]!____q3</definedName>
    <definedName name="____q4">[0]!____q4</definedName>
    <definedName name="____q5">[0]!____q5</definedName>
    <definedName name="____q6">[0]!____q6</definedName>
    <definedName name="____q7">[0]!____q7</definedName>
    <definedName name="____q8">[0]!____q8</definedName>
    <definedName name="____q9">[0]!____q9</definedName>
    <definedName name="____r">#N/A</definedName>
    <definedName name="____SP1">[4]FES!#REF!</definedName>
    <definedName name="____SP10">[4]FES!#REF!</definedName>
    <definedName name="____SP11">[4]FES!#REF!</definedName>
    <definedName name="____SP12">[4]FES!#REF!</definedName>
    <definedName name="____SP13">[4]FES!#REF!</definedName>
    <definedName name="____SP14">[4]FES!#REF!</definedName>
    <definedName name="____SP15">[4]FES!#REF!</definedName>
    <definedName name="____SP16">[4]FES!#REF!</definedName>
    <definedName name="____SP17">[4]FES!#REF!</definedName>
    <definedName name="____SP18">[4]FES!#REF!</definedName>
    <definedName name="____SP19">[4]FES!#REF!</definedName>
    <definedName name="____SP2">[4]FES!#REF!</definedName>
    <definedName name="____SP20">[4]FES!#REF!</definedName>
    <definedName name="____SP3">[4]FES!#REF!</definedName>
    <definedName name="____SP4">[4]FES!#REF!</definedName>
    <definedName name="____SP5">[4]FES!#REF!</definedName>
    <definedName name="____SP7">[4]FES!#REF!</definedName>
    <definedName name="____SP8">[4]FES!#REF!</definedName>
    <definedName name="____SP9">[4]FES!#REF!</definedName>
    <definedName name="____vp1">#REF!</definedName>
    <definedName name="____vpp1">#REF!</definedName>
    <definedName name="____vpp2">#REF!</definedName>
    <definedName name="____vpp3">#REF!</definedName>
    <definedName name="____vpp4">#REF!</definedName>
    <definedName name="____vpp5">#REF!</definedName>
    <definedName name="____vpp6">#REF!</definedName>
    <definedName name="____vpp7">#REF!</definedName>
    <definedName name="___a02">#REF!</definedName>
    <definedName name="___Bud3">#REF!</definedName>
    <definedName name="___CEH009">#REF!</definedName>
    <definedName name="___dat1">#REF!</definedName>
    <definedName name="___DAT10">'[5]4'!$H$4:$H$8</definedName>
    <definedName name="___DAT11">'[5]4'!$I$4:$I$8</definedName>
    <definedName name="___DAT12">'[5]4'!$J$4:$J$8</definedName>
    <definedName name="___DAT13">#N/A</definedName>
    <definedName name="___DAT14">'[5]4'!$L$4:$L$8</definedName>
    <definedName name="___DAT15">'[5]4'!$M$4:$M$8</definedName>
    <definedName name="___dat16">#REF!</definedName>
    <definedName name="___dat17">#REF!</definedName>
    <definedName name="___DAT18">#N/A</definedName>
    <definedName name="___dat19">#REF!</definedName>
    <definedName name="___DAT2">'[5]4'!$A$4:$A$8</definedName>
    <definedName name="___dat20">#REF!</definedName>
    <definedName name="___dat21">#REF!</definedName>
    <definedName name="___dat22">#REF!</definedName>
    <definedName name="___dat23">#REF!</definedName>
    <definedName name="___dat24">#REF!</definedName>
    <definedName name="___DAT3">'[5]4'!$B$4:$B$8</definedName>
    <definedName name="___DAT4">'[5]4'!$D$4:$D$8</definedName>
    <definedName name="___DAT5">'[5]4'!$E$4:$E$8</definedName>
    <definedName name="___dat6">#REF!</definedName>
    <definedName name="___DAT7">'[5]4'!$F$4:$F$8</definedName>
    <definedName name="___dat8">#REF!</definedName>
    <definedName name="___DAT9">'[5]4'!$G$4:$G$8</definedName>
    <definedName name="___dd1">[1]!___dd1</definedName>
    <definedName name="__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__dtk7">[6]!___dtk7</definedName>
    <definedName name="___ew1">[1]!___ew1</definedName>
    <definedName name="___FY1">[0]!___FY1</definedName>
    <definedName name="___G590150">#REF!</definedName>
    <definedName name="___gf2">#REF!</definedName>
    <definedName name="___HLN101">#REF!</definedName>
    <definedName name="___M8">#N/A</definedName>
    <definedName name="___M9">#N/A</definedName>
    <definedName name="___Num2">#REF!</definedName>
    <definedName name="___O100000">#REF!</definedName>
    <definedName name="___O66000">#REF!</definedName>
    <definedName name="___O67000">#REF!</definedName>
    <definedName name="___O68000">#REF!</definedName>
    <definedName name="___O69000">#REF!</definedName>
    <definedName name="___O70000">#REF!</definedName>
    <definedName name="___O80000">#REF!</definedName>
    <definedName name="___Ob1">#REF!</definedName>
    <definedName name="___q11">#N/A</definedName>
    <definedName name="___q15">#N/A</definedName>
    <definedName name="___q17">#N/A</definedName>
    <definedName name="___q2">#N/A</definedName>
    <definedName name="___q3">#N/A</definedName>
    <definedName name="___q4">#N/A</definedName>
    <definedName name="___q5">#N/A</definedName>
    <definedName name="___q6">#N/A</definedName>
    <definedName name="___q7">#N/A</definedName>
    <definedName name="___q8">#N/A</definedName>
    <definedName name="___q9">#N/A</definedName>
    <definedName name="___r">#N/A</definedName>
    <definedName name="___SP1">[7]FES!#REF!</definedName>
    <definedName name="___SP10">[7]FES!#REF!</definedName>
    <definedName name="___SP11">[7]FES!#REF!</definedName>
    <definedName name="___SP12">[7]FES!#REF!</definedName>
    <definedName name="___SP13">[7]FES!#REF!</definedName>
    <definedName name="___SP14">[7]FES!#REF!</definedName>
    <definedName name="___SP15">[7]FES!#REF!</definedName>
    <definedName name="___SP16">[7]FES!#REF!</definedName>
    <definedName name="___SP17">[7]FES!#REF!</definedName>
    <definedName name="___SP18">[7]FES!#REF!</definedName>
    <definedName name="___SP19">[7]FES!#REF!</definedName>
    <definedName name="___SP2">[7]FES!#REF!</definedName>
    <definedName name="___SP20">[7]FES!#REF!</definedName>
    <definedName name="___SP3">[7]FES!#REF!</definedName>
    <definedName name="___SP4">[7]FES!#REF!</definedName>
    <definedName name="___SP5">[7]FES!#REF!</definedName>
    <definedName name="___SP7">[7]FES!#REF!</definedName>
    <definedName name="___SP8">[7]FES!#REF!</definedName>
    <definedName name="___SP9">[7]FES!#REF!</definedName>
    <definedName name="___tab1">#REF!</definedName>
    <definedName name="___tab3">#REF!</definedName>
    <definedName name="___tab4">#REF!</definedName>
    <definedName name="___tab5">#REF!</definedName>
    <definedName name="___vp1">#REF!</definedName>
    <definedName name="___vpp1">#REF!</definedName>
    <definedName name="___vpp2">#REF!</definedName>
    <definedName name="___vpp3">#REF!</definedName>
    <definedName name="___vpp4">#REF!</definedName>
    <definedName name="___vpp5">#REF!</definedName>
    <definedName name="___vpp6">#REF!</definedName>
    <definedName name="___vpp7">#REF!</definedName>
    <definedName name="__123Graph_AGRAPH1" hidden="1">'[8]на 1 тут'!#REF!</definedName>
    <definedName name="__123Graph_AGRAPH2" hidden="1">'[8]на 1 тут'!#REF!</definedName>
    <definedName name="__123Graph_BGRAPH1" hidden="1">'[8]на 1 тут'!#REF!</definedName>
    <definedName name="__123Graph_BGRAPH2" hidden="1">'[8]на 1 тут'!#REF!</definedName>
    <definedName name="__123Graph_CGRAPH1" hidden="1">'[8]на 1 тут'!#REF!</definedName>
    <definedName name="__123Graph_CGRAPH2" hidden="1">'[8]на 1 тут'!#REF!</definedName>
    <definedName name="__123Graph_LBL_AGRAPH1" hidden="1">'[8]на 1 тут'!#REF!</definedName>
    <definedName name="__123Graph_XGRAPH1" hidden="1">'[8]на 1 тут'!#REF!</definedName>
    <definedName name="__123Graph_XGRAPH2" hidden="1">'[8]на 1 тут'!#REF!</definedName>
    <definedName name="__a02">#REF!</definedName>
    <definedName name="__Bud3">#REF!</definedName>
    <definedName name="__CEH009">#REF!</definedName>
    <definedName name="__DAT1">#REF!</definedName>
    <definedName name="__DAT10">'[5]4'!$H$4:$H$8</definedName>
    <definedName name="__DAT11">'[5]4'!$I$4:$I$8</definedName>
    <definedName name="__DAT12">'[5]4'!$J$4:$J$8</definedName>
    <definedName name="__DAT13">#N/A</definedName>
    <definedName name="__DAT14">'[5]4'!$L$4:$L$8</definedName>
    <definedName name="__DAT15">'[5]4'!$M$4:$M$8</definedName>
    <definedName name="__dat16">#REF!</definedName>
    <definedName name="__dat17">#REF!</definedName>
    <definedName name="__DAT18">#N/A</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3">#REF!</definedName>
    <definedName name="__DAT4">#REF!</definedName>
    <definedName name="__DAT5">#REF!</definedName>
    <definedName name="__DAT6">#REF!</definedName>
    <definedName name="__DAT7">#REF!</definedName>
    <definedName name="__DAT8">'[5]4'!#REF!</definedName>
    <definedName name="__DAT9">'[5]4'!$G$4:$G$8</definedName>
    <definedName name="__dd1">[1]!__dd1</definedName>
    <definedName name="_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_dtk7">[6]!__dtk7</definedName>
    <definedName name="__ew1">[0]!__ew1</definedName>
    <definedName name="__fg1">[0]!__fg1</definedName>
    <definedName name="__FY1">[0]!__FY1</definedName>
    <definedName name="__G590150">#REF!</definedName>
    <definedName name="__gf2">#REF!</definedName>
    <definedName name="__HLN101">#REF!</definedName>
    <definedName name="__k1">[0]!__k1</definedName>
    <definedName name="__M8">[0]!__M8</definedName>
    <definedName name="__M9">[0]!__M9</definedName>
    <definedName name="__Num2">#REF!</definedName>
    <definedName name="__O100000">#REF!</definedName>
    <definedName name="__O66000">#REF!</definedName>
    <definedName name="__O67000">#REF!</definedName>
    <definedName name="__O68000">#REF!</definedName>
    <definedName name="__O69000">#REF!</definedName>
    <definedName name="__O70000">#REF!</definedName>
    <definedName name="__O80000">#REF!</definedName>
    <definedName name="__Ob1">#REF!</definedName>
    <definedName name="__ORG10">#REF!</definedName>
    <definedName name="__ORG11">#REF!</definedName>
    <definedName name="__ORG12">#REF!</definedName>
    <definedName name="__ORG13">#REF!</definedName>
    <definedName name="__ORG14">#REF!</definedName>
    <definedName name="__ORG15">#REF!</definedName>
    <definedName name="__q11">[0]!__q11</definedName>
    <definedName name="__q15">[0]!__q15</definedName>
    <definedName name="__q17">[0]!__q17</definedName>
    <definedName name="__q2">[0]!__q2</definedName>
    <definedName name="__q3">[0]!__q3</definedName>
    <definedName name="__q4">[0]!__q4</definedName>
    <definedName name="__q5">[0]!__q5</definedName>
    <definedName name="__q6">[0]!__q6</definedName>
    <definedName name="__q7">[0]!__q7</definedName>
    <definedName name="__q8">[0]!__q8</definedName>
    <definedName name="__q9">[0]!__q9</definedName>
    <definedName name="__r">#N/A</definedName>
    <definedName name="__RAB10">#REF!</definedName>
    <definedName name="__RAB11">#REF!</definedName>
    <definedName name="__RAB12">#REF!</definedName>
    <definedName name="__RAB13">#REF!</definedName>
    <definedName name="__RAB14">#REF!</definedName>
    <definedName name="__RAB15">#REF!</definedName>
    <definedName name="__SP1">[7]FES!#REF!</definedName>
    <definedName name="__SP10">[7]FES!#REF!</definedName>
    <definedName name="__SP11">[7]FES!#REF!</definedName>
    <definedName name="__SP12">[7]FES!#REF!</definedName>
    <definedName name="__SP13">[7]FES!#REF!</definedName>
    <definedName name="__SP14">[7]FES!#REF!</definedName>
    <definedName name="__SP15">[7]FES!#REF!</definedName>
    <definedName name="__SP16">[7]FES!#REF!</definedName>
    <definedName name="__SP17">[7]FES!#REF!</definedName>
    <definedName name="__SP18">[7]FES!#REF!</definedName>
    <definedName name="__SP19">[7]FES!#REF!</definedName>
    <definedName name="__SP2">[7]FES!#REF!</definedName>
    <definedName name="__SP20">[7]FES!#REF!</definedName>
    <definedName name="__SP3">[7]FES!#REF!</definedName>
    <definedName name="__SP4">[7]FES!#REF!</definedName>
    <definedName name="__SP5">[7]FES!#REF!</definedName>
    <definedName name="__SP7">[7]FES!#REF!</definedName>
    <definedName name="__SP8">[7]FES!#REF!</definedName>
    <definedName name="__SP9">[7]FES!#REF!</definedName>
    <definedName name="__tab1">#REF!</definedName>
    <definedName name="__tab3">#REF!</definedName>
    <definedName name="__tab4">#REF!</definedName>
    <definedName name="__tab5">#REF!</definedName>
    <definedName name="__vp1">#REF!</definedName>
    <definedName name="__vpp1">#REF!</definedName>
    <definedName name="__vpp2">#REF!</definedName>
    <definedName name="__vpp3">#REF!</definedName>
    <definedName name="__vpp4">#REF!</definedName>
    <definedName name="__vpp5">#REF!</definedName>
    <definedName name="__vpp6">#REF!</definedName>
    <definedName name="__vpp7">#REF!</definedName>
    <definedName name="__xlfn.IFERROR" hidden="1">#NAME?</definedName>
    <definedName name="__xlnm.Criteria">"#REF!"</definedName>
    <definedName name="__xlnm.Database">"#REF!"</definedName>
    <definedName name="__xlnm.Extract">"#REF!"</definedName>
    <definedName name="__xlnm.Print_Area_5">#REF!</definedName>
    <definedName name="__xlnm.Print_Titles">#REF!</definedName>
    <definedName name="_09.09.2008">#REF!</definedName>
    <definedName name="_101.0102.00">#REF!</definedName>
    <definedName name="_101.0103.00">#REF!</definedName>
    <definedName name="_101.0104.00">#REF!</definedName>
    <definedName name="_101.0200.00">#REF!</definedName>
    <definedName name="_102.0000.00">#REF!</definedName>
    <definedName name="_102.0100.00">#REF!</definedName>
    <definedName name="_102.0101.00">#REF!</definedName>
    <definedName name="_102.0102.00">#REF!</definedName>
    <definedName name="_102.0103.00">#REF!</definedName>
    <definedName name="_102.0104.00">#REF!</definedName>
    <definedName name="_102.0107.00">#REF!</definedName>
    <definedName name="_102.0107.01">#REF!</definedName>
    <definedName name="_102.0107.02">#REF!</definedName>
    <definedName name="_102.0107.03">#REF!</definedName>
    <definedName name="_102.0200.00">#REF!</definedName>
    <definedName name="_102.0301.00">#REF!</definedName>
    <definedName name="_102.0302.00">#REF!</definedName>
    <definedName name="_102.0303.00">#REF!</definedName>
    <definedName name="_102.0303.01">#REF!</definedName>
    <definedName name="_102.0303.02">#REF!</definedName>
    <definedName name="_102.0303.03">#REF!</definedName>
    <definedName name="_102.0303.04">#REF!</definedName>
    <definedName name="_103.0000.00">#REF!</definedName>
    <definedName name="_103.0100.00">#REF!</definedName>
    <definedName name="_103.0200.00">#REF!</definedName>
    <definedName name="_104.0000.00">#REF!</definedName>
    <definedName name="_123" hidden="1">'[8]на 1 тут'!#REF!</definedName>
    <definedName name="_123Graph_LBL_AGRAPH1" hidden="1">'[9]на 1 тут'!#REF!</definedName>
    <definedName name="_124" hidden="1">'[9]на 1 тут'!#REF!</definedName>
    <definedName name="_133" hidden="1">'[8]на 1 тут'!#REF!</definedName>
    <definedName name="_1Excel_BuiltIn__FilterDatabase_19_1">#REF!</definedName>
    <definedName name="_2Excel_BuiltIn__FilterDatabase_19_1">#REF!</definedName>
    <definedName name="_300.0300.00">#REF!</definedName>
    <definedName name="_300.0301.00">#REF!</definedName>
    <definedName name="_300.0301.10">#REF!</definedName>
    <definedName name="_300.0301.11">#REF!</definedName>
    <definedName name="_300.0301.12">#REF!</definedName>
    <definedName name="_300.0301.20">#REF!</definedName>
    <definedName name="_300.0301.21">#REF!</definedName>
    <definedName name="_300.0301.22">#REF!</definedName>
    <definedName name="_300.0301.30">#REF!</definedName>
    <definedName name="_300.0301.40">#REF!</definedName>
    <definedName name="_300.0302.00">#REF!</definedName>
    <definedName name="_300.0303.00">#REF!</definedName>
    <definedName name="_300.0304.00">#REF!</definedName>
    <definedName name="_300.0305.00">#REF!</definedName>
    <definedName name="_310.0000.00">#REF!</definedName>
    <definedName name="_310.0100.00">#REF!</definedName>
    <definedName name="_310.0200.00">#REF!</definedName>
    <definedName name="_310.0201.00">#REF!</definedName>
    <definedName name="_310.0201.10">#REF!</definedName>
    <definedName name="_310.0201.20">#REF!</definedName>
    <definedName name="_310.0201.30">#REF!</definedName>
    <definedName name="_310.0201.40">#REF!</definedName>
    <definedName name="_310.0202.00">#REF!</definedName>
    <definedName name="_310.0203.00">#REF!</definedName>
    <definedName name="_310.0204.00">#REF!</definedName>
    <definedName name="_311.0100.00">#REF!</definedName>
    <definedName name="_311.1100.00">#REF!</definedName>
    <definedName name="_311.1101.00">#REF!</definedName>
    <definedName name="_311.1102.01">#REF!</definedName>
    <definedName name="_311.1102.10">#REF!</definedName>
    <definedName name="_311.1102.11">#REF!</definedName>
    <definedName name="_311.1102.11.1">#REF!</definedName>
    <definedName name="_311.1102.11.2">#REF!</definedName>
    <definedName name="_311.1102.11.3">#REF!</definedName>
    <definedName name="_311.1102.11.4">#REF!</definedName>
    <definedName name="_311.1102.11_1">#REF!</definedName>
    <definedName name="_311.1102.11_2">#REF!</definedName>
    <definedName name="_311.1102.11_3">#REF!</definedName>
    <definedName name="_311.1102.11_4">#REF!</definedName>
    <definedName name="_311.1102.12">#REF!</definedName>
    <definedName name="_311.1102.12.1">#REF!</definedName>
    <definedName name="_311.1102.12.2">#REF!</definedName>
    <definedName name="_311.1102.12.3">#REF!</definedName>
    <definedName name="_311.1102.12.4">#REF!</definedName>
    <definedName name="_311.1102.12_1">#REF!</definedName>
    <definedName name="_311.1102.12_2">#REF!</definedName>
    <definedName name="_311.1102.12_3">#REF!</definedName>
    <definedName name="_311.1102.12_4">#REF!</definedName>
    <definedName name="_311.1102.20">#REF!</definedName>
    <definedName name="_311.1103.00">#REF!</definedName>
    <definedName name="_311.1104.00">#REF!</definedName>
    <definedName name="_311.1104.10">#REF!</definedName>
    <definedName name="_311.1104.20">#REF!</definedName>
    <definedName name="_311.1105.00">#REF!</definedName>
    <definedName name="_311.1106.00">#REF!</definedName>
    <definedName name="_311.1107.00">#REF!</definedName>
    <definedName name="_311.2100.00">#REF!</definedName>
    <definedName name="_311.2101.00">#REF!</definedName>
    <definedName name="_311.2102.01">#REF!</definedName>
    <definedName name="_311.2102.10">#REF!</definedName>
    <definedName name="_311.2102.11">#REF!</definedName>
    <definedName name="_311.2102.11.1">#REF!</definedName>
    <definedName name="_311.2102.11.2">#REF!</definedName>
    <definedName name="_311.2102.11.3">#REF!</definedName>
    <definedName name="_311.2102.11.4">#REF!</definedName>
    <definedName name="_311.2102.11_1">#REF!</definedName>
    <definedName name="_311.2102.11_2">#REF!</definedName>
    <definedName name="_311.2102.11_3">#REF!</definedName>
    <definedName name="_311.2102.11_4">#REF!</definedName>
    <definedName name="_311.2102.12">#REF!</definedName>
    <definedName name="_311.2102.12.1">#REF!</definedName>
    <definedName name="_311.2102.12.2">#REF!</definedName>
    <definedName name="_311.2102.12.3">#REF!</definedName>
    <definedName name="_311.2102.12.4">#REF!</definedName>
    <definedName name="_311.2102.12_1">#REF!</definedName>
    <definedName name="_311.2102.12_2">#REF!</definedName>
    <definedName name="_311.2102.12_3">#REF!</definedName>
    <definedName name="_311.2102.12_4">#REF!</definedName>
    <definedName name="_311.2102.20">#REF!</definedName>
    <definedName name="_311.2103.00">#REF!</definedName>
    <definedName name="_311.2104.00">#REF!</definedName>
    <definedName name="_311.2104.10">#REF!</definedName>
    <definedName name="_311.2104.20">#REF!</definedName>
    <definedName name="_311.2105.00">#REF!</definedName>
    <definedName name="_311.2106.00">#REF!</definedName>
    <definedName name="_311.2107.00">#REF!</definedName>
    <definedName name="_312.0100.00">#REF!</definedName>
    <definedName name="_312.1100.00">#REF!</definedName>
    <definedName name="_312.1110.00">#REF!</definedName>
    <definedName name="_312.1120.00">#REF!</definedName>
    <definedName name="_312.1130.00">#REF!</definedName>
    <definedName name="_312.1140.00">#REF!</definedName>
    <definedName name="_312.1150.00">#REF!</definedName>
    <definedName name="_312.1160.00">#REF!</definedName>
    <definedName name="_312.1170.00">#REF!</definedName>
    <definedName name="_312.2100.00">#REF!</definedName>
    <definedName name="_312.2110.00">#REF!</definedName>
    <definedName name="_312.2120.00">#REF!</definedName>
    <definedName name="_312.2130.00">#REF!</definedName>
    <definedName name="_312.2140.00">#REF!</definedName>
    <definedName name="_312.2150.00">#REF!</definedName>
    <definedName name="_312.2160.00">#REF!</definedName>
    <definedName name="_312.2170.00">#REF!</definedName>
    <definedName name="_320.0000.00">#REF!</definedName>
    <definedName name="_320.0000.00.1">#REF!</definedName>
    <definedName name="_320.0000.00.2">#REF!</definedName>
    <definedName name="_320.0000.00.7">#REF!</definedName>
    <definedName name="_320.0000.00_0">#REF!</definedName>
    <definedName name="_320.0000.00_1">#REF!</definedName>
    <definedName name="_320.0000.00_2">#REF!</definedName>
    <definedName name="_320.0000.00_7">#REF!</definedName>
    <definedName name="_320.0100.00">#REF!</definedName>
    <definedName name="_320.0200.00">#REF!</definedName>
    <definedName name="_320.0201.00">#REF!</definedName>
    <definedName name="_320.0201.10">#REF!</definedName>
    <definedName name="_320.0201.20">#REF!</definedName>
    <definedName name="_320.0201.30">#REF!</definedName>
    <definedName name="_320.0201.40">#REF!</definedName>
    <definedName name="_320.0204.00">#REF!</definedName>
    <definedName name="_321.0100.00">#REF!</definedName>
    <definedName name="_321.0101.00">#REF!</definedName>
    <definedName name="_321.0102.01">#REF!</definedName>
    <definedName name="_321.0102.10">#REF!</definedName>
    <definedName name="_321.0102.11">#REF!</definedName>
    <definedName name="_321.0102.11.1">#REF!</definedName>
    <definedName name="_321.0102.11.2">#REF!</definedName>
    <definedName name="_321.0102.11.3">#REF!</definedName>
    <definedName name="_321.0102.11.4">#REF!</definedName>
    <definedName name="_321.0102.11_1">#REF!</definedName>
    <definedName name="_321.0102.11_2">#REF!</definedName>
    <definedName name="_321.0102.11_3">#REF!</definedName>
    <definedName name="_321.0102.11_4">#REF!</definedName>
    <definedName name="_321.0102.12">#REF!</definedName>
    <definedName name="_321.0102.12.1">#REF!</definedName>
    <definedName name="_321.0102.12.2">#REF!</definedName>
    <definedName name="_321.0102.12.3">#REF!</definedName>
    <definedName name="_321.0102.12.4">#REF!</definedName>
    <definedName name="_321.0102.12_1">#REF!</definedName>
    <definedName name="_321.0102.12_2">#REF!</definedName>
    <definedName name="_321.0102.12_3">#REF!</definedName>
    <definedName name="_321.0102.12_4">#REF!</definedName>
    <definedName name="_321.0102.20">#REF!</definedName>
    <definedName name="_321.0103.00">#REF!</definedName>
    <definedName name="_321.0104.00">#REF!</definedName>
    <definedName name="_321.0104.10">#REF!</definedName>
    <definedName name="_321.0104.20">#REF!</definedName>
    <definedName name="_321.0105.00">#REF!</definedName>
    <definedName name="_321.0106.00">#REF!</definedName>
    <definedName name="_321.0107.00">#REF!</definedName>
    <definedName name="_322.0100.00">#REF!</definedName>
    <definedName name="_322.0110.00">#REF!</definedName>
    <definedName name="_322.0120.00">#REF!</definedName>
    <definedName name="_322.0130.00">#REF!</definedName>
    <definedName name="_322.0140.00">#REF!</definedName>
    <definedName name="_322.0150.00">#REF!</definedName>
    <definedName name="_322.0160.00">#REF!</definedName>
    <definedName name="_322.0170.00">#REF!</definedName>
    <definedName name="_8Excel_BuiltIn__FilterDatabase_19_1">#REF!</definedName>
    <definedName name="_a02">#REF!</definedName>
    <definedName name="_bty6">#N/A</definedName>
    <definedName name="_Bud3">#REF!</definedName>
    <definedName name="_CEH009">#REF!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d1">#N/A</definedName>
    <definedName name="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def1999">[10]vec!#REF!</definedName>
    <definedName name="_def2000г">#REF!</definedName>
    <definedName name="_def2001г">#REF!</definedName>
    <definedName name="_def2002г">#REF!</definedName>
    <definedName name="_diap">'[11]Служебный лист'!$B$60:$B$70</definedName>
    <definedName name="_dtk7">[6]!_dtk7</definedName>
    <definedName name="_ew1">[0]!_ew1</definedName>
    <definedName name="_fg1">[0]!_fg1</definedName>
    <definedName name="_FY1">#N/A</definedName>
    <definedName name="_G590150">#REF!</definedName>
    <definedName name="_gf2">#REF!</definedName>
    <definedName name="_gh1">#N/A</definedName>
    <definedName name="_HLN101">#REF!</definedName>
    <definedName name="_inf2000">#REF!</definedName>
    <definedName name="_inf2001">#REF!</definedName>
    <definedName name="_inf2002">#REF!</definedName>
    <definedName name="_inf2003">#REF!</definedName>
    <definedName name="_inf2004">#REF!</definedName>
    <definedName name="_inf2005">#REF!</definedName>
    <definedName name="_inf2006">#REF!</definedName>
    <definedName name="_inf2007">#REF!</definedName>
    <definedName name="_inf2008">#REF!</definedName>
    <definedName name="_inf2009">#REF!</definedName>
    <definedName name="_inf2010">#REF!</definedName>
    <definedName name="_inf2011">#REF!</definedName>
    <definedName name="_inf2012">#REF!</definedName>
    <definedName name="_inf2013">#REF!</definedName>
    <definedName name="_inf2014">#REF!</definedName>
    <definedName name="_inf2015">#REF!</definedName>
    <definedName name="_infl.99">[10]vec!#REF!</definedName>
    <definedName name="_k1">[0]!_k1</definedName>
    <definedName name="_M8">[0]!_M8</definedName>
    <definedName name="_M8_4">"'рт-передача'!_m8"</definedName>
    <definedName name="_M9">[0]!_M9</definedName>
    <definedName name="_M9_4">"'рт-передача'!_m9"</definedName>
    <definedName name="_mm1">[12]ПРОГНОЗ_1!#REF!</definedName>
    <definedName name="_msoanchor_1">#REF!</definedName>
    <definedName name="_Num2">#REF!</definedName>
    <definedName name="_Num2_4">"#REF!"</definedName>
    <definedName name="_O100000">#REF!</definedName>
    <definedName name="_O66000">#REF!</definedName>
    <definedName name="_O67000">#REF!</definedName>
    <definedName name="_O68000">#REF!</definedName>
    <definedName name="_O69000">#REF!</definedName>
    <definedName name="_O70000">#REF!</definedName>
    <definedName name="_O80000">#REF!</definedName>
    <definedName name="_Ob1">#REF!</definedName>
    <definedName name="_Order1" hidden="1">255</definedName>
    <definedName name="_ORG10">#REF!</definedName>
    <definedName name="_ORG11">#REF!</definedName>
    <definedName name="_ORG12">#REF!</definedName>
    <definedName name="_ORG13">#REF!</definedName>
    <definedName name="_ORG14">#REF!</definedName>
    <definedName name="_ORG15">#REF!</definedName>
    <definedName name="_pro3">[13]ДАННЫЕ!#REF!</definedName>
    <definedName name="_pro4">[13]ДАННЫЕ!#REF!</definedName>
    <definedName name="_pro5">[13]ДАННЫЕ!#REF!</definedName>
    <definedName name="_q11">[0]!_q11</definedName>
    <definedName name="_q11_4">"'рт-передача'!_q11"</definedName>
    <definedName name="_q15">[0]!_q15</definedName>
    <definedName name="_q15_4">"'рт-передача'!_q15"</definedName>
    <definedName name="_q17">[0]!_q17</definedName>
    <definedName name="_q17_4">"'рт-передача'!_q17"</definedName>
    <definedName name="_q2">[0]!_q2</definedName>
    <definedName name="_q2_4">"'рт-передача'!_q2"</definedName>
    <definedName name="_q3">[0]!_q3</definedName>
    <definedName name="_q3_4">"'рт-передача'!_q3"</definedName>
    <definedName name="_q4">[0]!_q4</definedName>
    <definedName name="_q4_4">"'рт-передача'!_q4"</definedName>
    <definedName name="_q5">[0]!_q5</definedName>
    <definedName name="_q5_4">"'рт-передача'!_q5"</definedName>
    <definedName name="_q6">[0]!_q6</definedName>
    <definedName name="_q6_4">"'рт-передача'!_q6"</definedName>
    <definedName name="_q7">[0]!_q7</definedName>
    <definedName name="_q7_4">"'рт-передача'!_q7"</definedName>
    <definedName name="_q8">[0]!_q8</definedName>
    <definedName name="_q8_4">"'рт-передача'!_q8"</definedName>
    <definedName name="_q9">[0]!_q9</definedName>
    <definedName name="_q9_4">"'рт-передача'!_q9"</definedName>
    <definedName name="_r">[0]!_r</definedName>
    <definedName name="_RAB10">#REF!</definedName>
    <definedName name="_RAB11">#REF!</definedName>
    <definedName name="_RAB12">#REF!</definedName>
    <definedName name="_RAB13">#REF!</definedName>
    <definedName name="_RAB14">#REF!</definedName>
    <definedName name="_RAB15">#REF!</definedName>
    <definedName name="_Regression_Int">1</definedName>
    <definedName name="_SG10">[14]FES!#REF!</definedName>
    <definedName name="_Sort" hidden="1">#REF!</definedName>
    <definedName name="_SP1">[2]FES!#REF!</definedName>
    <definedName name="_SP10">[2]FES!#REF!</definedName>
    <definedName name="_SP11">[2]FES!#REF!</definedName>
    <definedName name="_SP12">[2]FES!#REF!</definedName>
    <definedName name="_SP13">[2]FES!#REF!</definedName>
    <definedName name="_SP14">[2]FES!#REF!</definedName>
    <definedName name="_SP15">[2]FES!#REF!</definedName>
    <definedName name="_SP16">[2]FES!#REF!</definedName>
    <definedName name="_SP17">[2]FES!#REF!</definedName>
    <definedName name="_SP18">[2]FES!#REF!</definedName>
    <definedName name="_SP19">[2]FES!#REF!</definedName>
    <definedName name="_SP2">[2]FES!#REF!</definedName>
    <definedName name="_SP20">[2]FES!#REF!</definedName>
    <definedName name="_SP3">[2]FES!#REF!</definedName>
    <definedName name="_SP4">[2]FES!#REF!</definedName>
    <definedName name="_SP5">[2]FES!#REF!</definedName>
    <definedName name="_SP7">[2]FES!#REF!</definedName>
    <definedName name="_SP8">[2]FES!#REF!</definedName>
    <definedName name="_SP9">[2]FES!#REF!</definedName>
    <definedName name="_tab1">#REF!</definedName>
    <definedName name="_tab3">#REF!</definedName>
    <definedName name="_tab4">#REF!</definedName>
    <definedName name="_tab5">#REF!</definedName>
    <definedName name="_Toc49838565_29">'[15]Ликв акт __'!#REF!</definedName>
    <definedName name="_Toc49838565_40">'[15]Кредиторы __'!#REF!</definedName>
    <definedName name="_Toc49838576_29">'[15]Ликв акт __'!#REF!</definedName>
    <definedName name="_Toc49838576_40">'[15]Кредиторы __'!#REF!</definedName>
    <definedName name="_Toc49838587_29">'[15]Ликв акт __'!#REF!</definedName>
    <definedName name="_Toc49838587_40">'[15]Кредиторы __'!#REF!</definedName>
    <definedName name="_Toc49838596_29">'[15]Ликв акт __'!#REF!</definedName>
    <definedName name="_Toc49838596_40">'[15]Кредиторы __'!#REF!</definedName>
    <definedName name="_Toc49838607_29">'[15]Ликв акт __'!#REF!</definedName>
    <definedName name="_Toc49838607_40">'[15]Кредиторы __'!#REF!</definedName>
    <definedName name="_Toc49838618_29">'[15]Ликв акт __'!#REF!</definedName>
    <definedName name="_Toc49838618_40">'[15]Кредиторы __'!#REF!</definedName>
    <definedName name="_Toc49838629_29">'[15]Ликв акт __'!#REF!</definedName>
    <definedName name="_Toc49838629_40">'[15]Кредиторы __'!#REF!</definedName>
    <definedName name="_Toc49838640_29">'[15]Ликв акт __'!#REF!</definedName>
    <definedName name="_Toc49838640_40">'[15]Кредиторы __'!#REF!</definedName>
    <definedName name="_Toc49838694_36">'[15]Капитал __'!#REF!</definedName>
    <definedName name="_Toc49838705_36">'[15]Капитал __'!#REF!</definedName>
    <definedName name="_Toc49838716_36">'[15]Капитал __'!#REF!</definedName>
    <definedName name="_Toc49838727_36">'[15]Капитал __'!#REF!</definedName>
    <definedName name="_Toc49838738_36">'[15]Капитал __'!#REF!</definedName>
    <definedName name="_Toc49838749_36">'[15]Капитал __'!#REF!</definedName>
    <definedName name="_Toc49838760_36">'[15]Капитал __'!#REF!</definedName>
    <definedName name="_Toc49838771_36">'[15]Капитал __'!#REF!</definedName>
    <definedName name="_Toc49838782_36">'[15]Капитал __'!#REF!</definedName>
    <definedName name="_Toc49838793_36">'[15]Капитал __'!#REF!</definedName>
    <definedName name="_ug100">[13]ДАННЫЕ!#REF!</definedName>
    <definedName name="_ug63">[13]ДАННЫЕ!#REF!</definedName>
    <definedName name="_unom">'[11]Служебный лист'!$B$50:$B$53</definedName>
    <definedName name="_vp1">#REF!</definedName>
    <definedName name="_vpp1">#REF!</definedName>
    <definedName name="_vpp2">#REF!</definedName>
    <definedName name="_vpp3">#REF!</definedName>
    <definedName name="_vpp4">#REF!</definedName>
    <definedName name="_vpp5">#REF!</definedName>
    <definedName name="_vpp6">#REF!</definedName>
    <definedName name="_vpp7">#REF!</definedName>
    <definedName name="_yesno">'[11]Служебный лист'!$B$56:$B$57</definedName>
    <definedName name="_жд">'[16]14'!$F$30</definedName>
    <definedName name="_xlnm._FilterDatabase" localSheetId="4" hidden="1">КЭ!$A$5:$Q$98</definedName>
    <definedName name="_xlnm._FilterDatabase" localSheetId="5" hidden="1">ОЭ!$A$5:$L$25</definedName>
    <definedName name="÷ĺňâĺđňűé">#REF!</definedName>
    <definedName name="a">#REF!</definedName>
    <definedName name="a0">#REF!</definedName>
    <definedName name="a04t">#REF!</definedName>
    <definedName name="a1_">#REF!</definedName>
    <definedName name="A10533325">#REF!</definedName>
    <definedName name="A18Ф1">#REF!</definedName>
    <definedName name="a2_">#REF!</definedName>
    <definedName name="a2_2">#REF!</definedName>
    <definedName name="a3_">#REF!</definedName>
    <definedName name="A39772477">#REF!</definedName>
    <definedName name="a4_">#REF!</definedName>
    <definedName name="a4_2">#REF!</definedName>
    <definedName name="a5_">#REF!</definedName>
    <definedName name="a5_2">#REF!</definedName>
    <definedName name="aad">#REF!</definedName>
    <definedName name="AccessDatabase" hidden="1">"C:\Documents and Settings\Stassovsky\My Documents\MF\Current\2001 PROJECT N_1.mdb"</definedName>
    <definedName name="AES">#REF!</definedName>
    <definedName name="AES_4">"#REF!"</definedName>
    <definedName name="àî">[17]!àî</definedName>
    <definedName name="àî_4">"'рт-передача'!àî"</definedName>
    <definedName name="ALL_ORG">#REF!</definedName>
    <definedName name="ALL_ORG_5">"#REF!"</definedName>
    <definedName name="ALL_SET">#REF!</definedName>
    <definedName name="alumina_mt">#REF!</definedName>
    <definedName name="alumina_price">#REF!</definedName>
    <definedName name="amort">[13]ДАННЫЕ!#REF!</definedName>
    <definedName name="AN">#N/A</definedName>
    <definedName name="âňîđîé">#REF!</definedName>
    <definedName name="anscount" hidden="1">1</definedName>
    <definedName name="AOE">#REF!</definedName>
    <definedName name="AOE_4">"#REF!"</definedName>
    <definedName name="APR">#REF!</definedName>
    <definedName name="APR_4">"#REF!"</definedName>
    <definedName name="arm10.1">[13]ДАННЫЕ!#REF!</definedName>
    <definedName name="arm10.1_3">[18]ДАННЫЕ!$C$12</definedName>
    <definedName name="arm10.1_4">[18]ДАННЫЕ!$C$12</definedName>
    <definedName name="arm10.3">[18]ДАННЫЕ!#REF!</definedName>
    <definedName name="arm10.3_1">[13]ДАННЫЕ!#REF!</definedName>
    <definedName name="arm12.1">[13]ДАННЫЕ!#REF!</definedName>
    <definedName name="arm12.1_3">[18]ДАННЫЕ!$C$13</definedName>
    <definedName name="arm12.1_4">[18]ДАННЫЕ!$C$13</definedName>
    <definedName name="arm12.3">[18]ДАННЫЕ!#REF!</definedName>
    <definedName name="arm12.3_1">[13]ДАННЫЕ!#REF!</definedName>
    <definedName name="arm14.1">[13]ДАННЫЕ!#REF!</definedName>
    <definedName name="arm14.1_3">[18]ДАННЫЕ!$C$14</definedName>
    <definedName name="arm14.1_4">[18]ДАННЫЕ!$C$14</definedName>
    <definedName name="arm14.3">[18]ДАННЫЕ!#REF!</definedName>
    <definedName name="arm14.3_1">[13]ДАННЫЕ!#REF!</definedName>
    <definedName name="arm16.3">[13]ДАННЫЕ!#REF!</definedName>
    <definedName name="arm16.3_3">[18]ДАННЫЕ!$C$15</definedName>
    <definedName name="arm16.3_4">[18]ДАННЫЕ!$C$15</definedName>
    <definedName name="arm18.3">[13]ДАННЫЕ!#REF!</definedName>
    <definedName name="arm20.3">[13]ДАННЫЕ!#REF!</definedName>
    <definedName name="arm22.3">[13]ДАННЫЕ!#REF!</definedName>
    <definedName name="arm28.3">[13]ДАННЫЕ!#REF!</definedName>
    <definedName name="arm6.1">[18]ДАННЫЕ!#REF!</definedName>
    <definedName name="arm6.1_1">[13]ДАННЫЕ!#REF!</definedName>
    <definedName name="arm6.5">[13]ДАННЫЕ!#REF!</definedName>
    <definedName name="arm6.5_3">[18]ДАННЫЕ!$C$10</definedName>
    <definedName name="arm6.5_4">[18]ДАННЫЕ!$C$10</definedName>
    <definedName name="arm8.1">[13]ДАННЫЕ!#REF!</definedName>
    <definedName name="arm8.1_3">[18]ДАННЫЕ!$C$11</definedName>
    <definedName name="arm8.1_4">[18]ДАННЫЕ!$C$11</definedName>
    <definedName name="arm8.3">[18]ДАННЫЕ!#REF!</definedName>
    <definedName name="arm8.3_1">[13]ДАННЫЕ!#REF!</definedName>
    <definedName name="armceh">[13]ДАННЫЕ!#REF!</definedName>
    <definedName name="as">#N/A</definedName>
    <definedName name="AS2DocOpenMode" hidden="1">"AS2DocumentBrowse"</definedName>
    <definedName name="asasfddddddddddddddddd">#N/A</definedName>
    <definedName name="asd">#N/A</definedName>
    <definedName name="asdf" hidden="1">'[8]на 1 тут'!#REF!</definedName>
    <definedName name="asdfasdfasdf">#N/A</definedName>
    <definedName name="AUG">#REF!</definedName>
    <definedName name="AUG_4">"#REF!"</definedName>
    <definedName name="ayan">#N/A</definedName>
    <definedName name="b">#N/A</definedName>
    <definedName name="b1_">#REF!</definedName>
    <definedName name="b1_2">#REF!</definedName>
    <definedName name="b2_">#REF!</definedName>
    <definedName name="b3_">#REF!</definedName>
    <definedName name="b4_">#REF!</definedName>
    <definedName name="B490_02">#N/A</definedName>
    <definedName name="b5_">#REF!</definedName>
    <definedName name="Balance">#REF!</definedName>
    <definedName name="BALEE_FLOAD">#REF!</definedName>
    <definedName name="BALEE_FLOAD_4">"#REF!"</definedName>
    <definedName name="BALEE_PROT">#REF!,#REF!,#REF!,#REF!</definedName>
    <definedName name="BALEE_PROT_4">"#REF!,#REF!,#REF!,#REF!"</definedName>
    <definedName name="BALM_FLOAD">#REF!</definedName>
    <definedName name="BALM_FLOAD_4">"#REF!"</definedName>
    <definedName name="BALM_PROT">#REF!,#REF!,#REF!,#REF!</definedName>
    <definedName name="BALM_PROT_4">"#REF!,#REF!,#REF!,#REF!"</definedName>
    <definedName name="Base_OptClick">[1]!Base_OptClick</definedName>
    <definedName name="BazPotrEEList">[19]Лист!$A$90</definedName>
    <definedName name="bb">#N/A</definedName>
    <definedName name="bbbbbbbbbbbbbbb">[1]!bbbbbbbbbbbbbbb</definedName>
    <definedName name="bbbbbbnhnmh">#N/A</definedName>
    <definedName name="BBC">#REF!</definedName>
    <definedName name="bfd" hidden="1">{#N/A,#N/A,TRUE,"Лист1";#N/A,#N/A,TRUE,"Лист2";#N/A,#N/A,TRUE,"Лист3"}</definedName>
    <definedName name="bfgd">#N/A</definedName>
    <definedName name="bgfcdfs">#N/A</definedName>
    <definedName name="bghjjjjjjjjjjjjjjjjjj" hidden="1">{#N/A,#N/A,TRUE,"Лист1";#N/A,#N/A,TRUE,"Лист2";#N/A,#N/A,TRUE,"Лист3"}</definedName>
    <definedName name="bghty">#N/A</definedName>
    <definedName name="bghvgvvvvvvvvvvvvvvvvv" hidden="1">{#N/A,#N/A,TRUE,"Лист1";#N/A,#N/A,TRUE,"Лист2";#N/A,#N/A,TRUE,"Лист3"}</definedName>
    <definedName name="bhgggf">#N/A</definedName>
    <definedName name="bhgggggggggggggggg">#N/A</definedName>
    <definedName name="bhjghff">#N/A</definedName>
    <definedName name="bitum">[13]ДАННЫЕ!#REF!</definedName>
    <definedName name="bmjjhbvfgf">#N/A</definedName>
    <definedName name="bn" hidden="1">{#N/A,#N/A,TRUE,"Лист1";#N/A,#N/A,TRUE,"Лист2";#N/A,#N/A,TRUE,"Лист3"}</definedName>
    <definedName name="bnbbnvbcvbcvx">#N/A</definedName>
    <definedName name="bnghfh">#N/A</definedName>
    <definedName name="BoilList">[19]Лист!$A$270</definedName>
    <definedName name="BoilQnt">[19]Лист!$B$271</definedName>
    <definedName name="BOTMHR01">#REF!</definedName>
    <definedName name="BREWMHR01">#REF!</definedName>
    <definedName name="BREWMHRLE">#REF!</definedName>
    <definedName name="BREWVOL01">#REF!</definedName>
    <definedName name="BREWVOLLE">#REF!</definedName>
    <definedName name="BS_Deferred_Taxes">#REF!</definedName>
    <definedName name="BS_Equity">#REF!</definedName>
    <definedName name="BS_Intangibles">#REF!</definedName>
    <definedName name="BS_Inventory">#REF!</definedName>
    <definedName name="BS_Investments">#REF!</definedName>
    <definedName name="BS_Minority">#REF!</definedName>
    <definedName name="BS_Other_CA">#REF!</definedName>
    <definedName name="BS_Other_LTAssets">#REF!</definedName>
    <definedName name="BS_Other_LTLiabilities">#REF!</definedName>
    <definedName name="BS_PPE">#REF!</definedName>
    <definedName name="BS_Provisions">#REF!</definedName>
    <definedName name="BS_Revolver">#REF!</definedName>
    <definedName name="BS_Straight_Debt">#REF!</definedName>
    <definedName name="BS_Straight_Preferred">#REF!</definedName>
    <definedName name="BShares">#REF!</definedName>
    <definedName name="btytu">#N/A</definedName>
    <definedName name="btyty">#N/A</definedName>
    <definedName name="bu7u">#N/A</definedName>
    <definedName name="Budget_ID">#REF!</definedName>
    <definedName name="BudPotrEE">[19]Параметры!$B$9</definedName>
    <definedName name="BudPotrEEList">[19]Лист!$A$120</definedName>
    <definedName name="BudPotrTE">[19]Лист!$B$311</definedName>
    <definedName name="BudPotrTEList">[19]Лист!$A$310</definedName>
    <definedName name="Button_1">"НоваяОборотка_Лист1_Таблица"</definedName>
    <definedName name="Button_10">"Модель_1_2_Лист1_Таблица"</definedName>
    <definedName name="Button_67">"X2001_PROJECT_N_1_DailySch_List"</definedName>
    <definedName name="BuzPotrEE">[19]Параметры!$B$8</definedName>
    <definedName name="bv">#N/A</definedName>
    <definedName name="bvbvffffffffffff" hidden="1">{#N/A,#N/A,TRUE,"Лист1";#N/A,#N/A,TRUE,"Лист2";#N/A,#N/A,TRUE,"Лист3"}</definedName>
    <definedName name="bvdfdssssssssssssssss" hidden="1">{#N/A,#N/A,TRUE,"Лист1";#N/A,#N/A,TRUE,"Лист2";#N/A,#N/A,TRUE,"Лист3"}</definedName>
    <definedName name="bvffffffffffffffff">#N/A</definedName>
    <definedName name="bvffffffffffffffffff" hidden="1">{#N/A,#N/A,TRUE,"Лист1";#N/A,#N/A,TRUE,"Лист2";#N/A,#N/A,TRUE,"Лист3"}</definedName>
    <definedName name="bvfgdfsf">#N/A</definedName>
    <definedName name="bvggggggggggggggg" hidden="1">{#N/A,#N/A,TRUE,"Лист1";#N/A,#N/A,TRUE,"Лист2";#N/A,#N/A,TRUE,"Лист3"}</definedName>
    <definedName name="bvgggggggggggggggg">#N/A</definedName>
    <definedName name="bvhggggggggggggggggggg">#N/A</definedName>
    <definedName name="bvjhjjjjjjjjjjjjjjjjjjjjj">#N/A</definedName>
    <definedName name="bvnvb">#N/A</definedName>
    <definedName name="bvvb">#N/A</definedName>
    <definedName name="bvvmnbm">#N/A</definedName>
    <definedName name="bvvvcxcv">#N/A</definedName>
    <definedName name="bytb">#N/A</definedName>
    <definedName name="bytu">#N/A</definedName>
    <definedName name="byurt">#N/A</definedName>
    <definedName name="c_dateswitch">#REF!</definedName>
    <definedName name="c_pageswitch">#REF!</definedName>
    <definedName name="c_pathswitch">#REF!</definedName>
    <definedName name="c_proj_switch">#REF!</definedName>
    <definedName name="c_SSBswitch">#REF!</definedName>
    <definedName name="C_STAT">#N/A</definedName>
    <definedName name="C_STAT_4">#N/A</definedName>
    <definedName name="capex_eur">#REF!</definedName>
    <definedName name="capex_excl">#REF!</definedName>
    <definedName name="capex_na">#REF!</definedName>
    <definedName name="capex_rheox">#REF!</definedName>
    <definedName name="CapExIncrement">#REF!</definedName>
    <definedName name="CapexYear">#REF!</definedName>
    <definedName name="Car">{0.1;0;0.382758620689655;0;0;0;0.258620689655172;0;0.258620689655172}</definedName>
    <definedName name="CASKMHR01">#REF!</definedName>
    <definedName name="CASKMHRLE">#REF!</definedName>
    <definedName name="CASKVOL01">#REF!</definedName>
    <definedName name="CASKVOLLE">#REF!</definedName>
    <definedName name="CATV">#REF!</definedName>
    <definedName name="cawef">[1]!cawef</definedName>
    <definedName name="cbv">#N/A</definedName>
    <definedName name="ccccccccccccccccc">#N/A</definedName>
    <definedName name="ccffffffffffffffffffff">#N/A</definedName>
    <definedName name="cd">[0]!cd</definedName>
    <definedName name="cd_4">"'рт-передача'!cd"</definedName>
    <definedName name="cdsdddddddddddddddd">#N/A</definedName>
    <definedName name="cdsesssssssssssssssss">#N/A</definedName>
    <definedName name="cecewsc">[1]!cecewsc</definedName>
    <definedName name="cement">[18]ДАННЫЕ!$C$3</definedName>
    <definedName name="cement_1">[13]ДАННЫЕ!#REF!</definedName>
    <definedName name="CF_Amortization">#REF!</definedName>
    <definedName name="CF_AP">#REF!</definedName>
    <definedName name="CF_AR">#REF!</definedName>
    <definedName name="CF_Beg_Cash">#REF!</definedName>
    <definedName name="CF_Capex">#REF!</definedName>
    <definedName name="CF_Convertible_Debt">#REF!</definedName>
    <definedName name="CF_Convertible_Preferred">#REF!</definedName>
    <definedName name="CF_Deferred_Taxes">#REF!</definedName>
    <definedName name="CF_Depreciation">#REF!</definedName>
    <definedName name="CF_Dividends">#REF!</definedName>
    <definedName name="CF_Dividends_Subsidiary">#REF!</definedName>
    <definedName name="CF_Equity">#REF!</definedName>
    <definedName name="CF_Equity_Earnings">#REF!</definedName>
    <definedName name="CF_Inventory">#REF!</definedName>
    <definedName name="CF_Investments">#REF!</definedName>
    <definedName name="CF_Minority_NI">#REF!</definedName>
    <definedName name="CF_NI">#REF!</definedName>
    <definedName name="CF_Non_Cash_Charges">#REF!</definedName>
    <definedName name="CF_Non_Cash_Interest">#REF!</definedName>
    <definedName name="CF_Non_Cash_Straight_PDividend">#REF!</definedName>
    <definedName name="CF_Other">#REF!</definedName>
    <definedName name="CF_Other_CA">#REF!</definedName>
    <definedName name="CF_Other_CL">#REF!</definedName>
    <definedName name="CF_Provisions">#REF!</definedName>
    <definedName name="CF_Straight_Debt">#REF!</definedName>
    <definedName name="CF_Straight_Preferred">#REF!</definedName>
    <definedName name="cfddddddddddddd">#N/A</definedName>
    <definedName name="cfdddddddddddddddddd">#N/A</definedName>
    <definedName name="cfgdffffffffffffff">#N/A</definedName>
    <definedName name="cfghhhhhhhhhhhhhhhhh">#N/A</definedName>
    <definedName name="cgf">[6]!cgf</definedName>
    <definedName name="cgfghf">[6]!cgfghf</definedName>
    <definedName name="CH_d">[20]Уравнения!$B$21</definedName>
    <definedName name="check_List14_a">#REF!</definedName>
    <definedName name="check_List14_b">#REF!</definedName>
    <definedName name="CheckBC_List01">#REF!</definedName>
    <definedName name="CheckBC_List08">'[21]4 баланс ээ'!#REF!</definedName>
    <definedName name="CheckBC_List10_1">#REF!</definedName>
    <definedName name="CheckBC_List10_2">#REF!</definedName>
    <definedName name="CheckBC_List10_3">#REF!</definedName>
    <definedName name="CheckBC_List13_1_1">#REF!</definedName>
    <definedName name="CheckBC_List13_1_2">#REF!</definedName>
    <definedName name="CheckBC_List13_2_1">#REF!</definedName>
    <definedName name="CheckBC_List13_2_2">#REF!</definedName>
    <definedName name="CheckBC_List13_3_1">#REF!</definedName>
    <definedName name="CheckBC_List13_3_2">#REF!</definedName>
    <definedName name="CheckBC_List13_4_1">#REF!</definedName>
    <definedName name="CheckBC_List13_5_1">#REF!</definedName>
    <definedName name="CheckBC_List13_5_2">#REF!</definedName>
    <definedName name="CheckBC_List13_7_1">#REF!</definedName>
    <definedName name="CheckBC_List13_7_2">#REF!</definedName>
    <definedName name="CheckBC_List13_8_1">#REF!</definedName>
    <definedName name="CheckBC_List13_9_1">#REF!</definedName>
    <definedName name="CheckBC_List13_9_2">#REF!</definedName>
    <definedName name="CheckBC_List14_1">#REF!</definedName>
    <definedName name="CheckBC_List14_2">#REF!</definedName>
    <definedName name="CheckBC_List16">#REF!</definedName>
    <definedName name="CheckBC_List21_1_1">#REF!</definedName>
    <definedName name="CheckBC_List21_1_2">#REF!</definedName>
    <definedName name="CheckBC_List21_1_3">#REF!</definedName>
    <definedName name="CheckBC_List21_1_4">#REF!</definedName>
    <definedName name="CheckBC_List21_1_5">#REF!</definedName>
    <definedName name="CheckBC_List21_2">#REF!</definedName>
    <definedName name="CheckBC_List22_1_1">#REF!</definedName>
    <definedName name="CheckBC_List22_1_2">#REF!</definedName>
    <definedName name="CheckBC_List22_1_3">#REF!</definedName>
    <definedName name="CheckBC_List22_1_4">#REF!</definedName>
    <definedName name="CheckBC_List22_1_5">#REF!</definedName>
    <definedName name="CheckBC_List22_2">#REF!</definedName>
    <definedName name="CheckBC_List23_1_1">#REF!</definedName>
    <definedName name="CheckBC_List23_1_2">#REF!</definedName>
    <definedName name="CheckBC_List23_1_3">#REF!</definedName>
    <definedName name="CheckBC_List23_1_4">#REF!</definedName>
    <definedName name="CheckBC_List23_1_5">#REF!</definedName>
    <definedName name="CheckBC_List23_2">#REF!</definedName>
    <definedName name="CheckBC_List24_1_1">#REF!</definedName>
    <definedName name="CheckBC_List24_1_2">#REF!</definedName>
    <definedName name="CheckBC_List24_1_3">#REF!</definedName>
    <definedName name="CheckBC_List24_1_4">#REF!</definedName>
    <definedName name="CheckBC_List24_1_5">#REF!</definedName>
    <definedName name="CheckBC_List24_2">#REF!</definedName>
    <definedName name="CheckBC_List25_1_1">#REF!</definedName>
    <definedName name="CheckBC_List25_1_2">#REF!</definedName>
    <definedName name="CheckBC_List25_1_3">#REF!</definedName>
    <definedName name="CheckBC_List25_1_4">#REF!</definedName>
    <definedName name="CheckBC_List25_1_5">#REF!</definedName>
    <definedName name="CheckBC_List25_2">#REF!</definedName>
    <definedName name="CheckBC_List26_1_1">#REF!</definedName>
    <definedName name="CheckBC_List26_1_2">#REF!</definedName>
    <definedName name="CheckBC_List26_1_3">#REF!</definedName>
    <definedName name="CheckBC_List26_1_4">#REF!</definedName>
    <definedName name="CheckBC_List26_1_5">#REF!</definedName>
    <definedName name="CheckBC_List26_2">#REF!</definedName>
    <definedName name="CheckRange_1">#REF!</definedName>
    <definedName name="CheckRange_2">#REF!</definedName>
    <definedName name="CheckRange_3">#REF!</definedName>
    <definedName name="CheckRange_3_1">#REF!</definedName>
    <definedName name="ChemSys">#REF!</definedName>
    <definedName name="CHOK">#REF!</definedName>
    <definedName name="Click_com1">#N/A</definedName>
    <definedName name="cmndBase">#REF!</definedName>
    <definedName name="cmndDayMonthTo">#REF!</definedName>
    <definedName name="cmndDays">#REF!</definedName>
    <definedName name="cmndDocNum">#REF!</definedName>
    <definedName name="cmndDocSer">#REF!</definedName>
    <definedName name="cmndFIO">#REF!</definedName>
    <definedName name="cmndOrdDay">#REF!</definedName>
    <definedName name="cmndOrdMonth">#REF!</definedName>
    <definedName name="cmndOrdNum">#REF!</definedName>
    <definedName name="cmndOrdYear">#REF!</definedName>
    <definedName name="cmndPoint">#REF!</definedName>
    <definedName name="cmndPoint1">#REF!</definedName>
    <definedName name="cmndPos">#REF!</definedName>
    <definedName name="cmndYearTo">#REF!</definedName>
    <definedName name="cnBegFaktTP">#REF!</definedName>
    <definedName name="cnFaktTP">#REF!</definedName>
    <definedName name="cntAddition">#REF!</definedName>
    <definedName name="cntDay">#REF!</definedName>
    <definedName name="cntMonth">#REF!</definedName>
    <definedName name="cntName">#REF!</definedName>
    <definedName name="cnTNPTP">#REF!</definedName>
    <definedName name="cntNumber">#REF!</definedName>
    <definedName name="cntPayer">#REF!</definedName>
    <definedName name="cntPayer1">#REF!</definedName>
    <definedName name="cntPayerAddr1">#REF!</definedName>
    <definedName name="cntPayerAddr2">#REF!</definedName>
    <definedName name="cntPayerBank1">#REF!</definedName>
    <definedName name="cntPayerBank2">#REF!</definedName>
    <definedName name="cntPayerBank3">#REF!</definedName>
    <definedName name="cntPayerCount">#REF!</definedName>
    <definedName name="cntPayerCountCor">#REF!</definedName>
    <definedName name="cntPriceC">#REF!</definedName>
    <definedName name="cntPriceR">#REF!</definedName>
    <definedName name="cntQnt">#REF!</definedName>
    <definedName name="cntSumC">#REF!</definedName>
    <definedName name="cntSumR">#REF!</definedName>
    <definedName name="cntSuppAddr1">#REF!</definedName>
    <definedName name="cntSuppAddr2">#REF!</definedName>
    <definedName name="cntSuppBank">#REF!</definedName>
    <definedName name="cntSuppCount">#REF!</definedName>
    <definedName name="cntSuppCountCor">#REF!</definedName>
    <definedName name="cntSupplier">#REF!</definedName>
    <definedName name="cntSuppMFO1">#REF!</definedName>
    <definedName name="cntSuppMFO2">#REF!</definedName>
    <definedName name="cntSuppTlf">#REF!</definedName>
    <definedName name="cntUnit">#REF!</definedName>
    <definedName name="cntYear">#REF!</definedName>
    <definedName name="CoalQnt">[19]Лист!$B$12</definedName>
    <definedName name="Code">#REF!</definedName>
    <definedName name="CODE3">#REF!</definedName>
    <definedName name="CoGS">#REF!</definedName>
    <definedName name="com">[17]!com</definedName>
    <definedName name="com_4">"'рт-передача'!com"</definedName>
    <definedName name="ComparableAnalysis">#REF!</definedName>
    <definedName name="CompOt">[17]!CompOt</definedName>
    <definedName name="CompOt_4">"'рт-передача'!compot"</definedName>
    <definedName name="compOT1">[0]!compOT1</definedName>
    <definedName name="CompOt2">[0]!CompOt2</definedName>
    <definedName name="CompOt2_4">"'рт-передача'!compot2"</definedName>
    <definedName name="CompPas2">#N/A</definedName>
    <definedName name="CompRas">[17]!CompRas</definedName>
    <definedName name="CompRas_4">"'рт-передача'!compras"</definedName>
    <definedName name="CompRas1">[0]!CompRas1</definedName>
    <definedName name="Contents">#REF!</definedName>
    <definedName name="Contents_4">"#REF!"</definedName>
    <definedName name="ConvertHide">#REF!</definedName>
    <definedName name="Convertible_Debt_1_1">#REF!</definedName>
    <definedName name="Convertible_Debt_1_2">#REF!</definedName>
    <definedName name="Convertible_Debt_1_3">#REF!</definedName>
    <definedName name="Convertible_Debt_1_4">#REF!</definedName>
    <definedName name="Convertible_Debt_1_5">#REF!</definedName>
    <definedName name="Convertible_Debt_2_1">#REF!</definedName>
    <definedName name="Convertible_Debt_2_2">#REF!</definedName>
    <definedName name="Convertible_Debt_2_3">#REF!</definedName>
    <definedName name="Convertible_Debt_2_4">#REF!</definedName>
    <definedName name="Convertible_Debt_2_5">#REF!</definedName>
    <definedName name="Convertible_Debt_3_1">#REF!</definedName>
    <definedName name="Convertible_Debt_3_2">#REF!</definedName>
    <definedName name="Convertible_Debt_3_3">#REF!</definedName>
    <definedName name="Convertible_Debt_3_4">#REF!</definedName>
    <definedName name="Convertible_Debt_3_5">#REF!</definedName>
    <definedName name="Convertible_Debt_4_1">#REF!</definedName>
    <definedName name="Convertible_Debt_4_2">#REF!</definedName>
    <definedName name="Convertible_Debt_4_3">#REF!</definedName>
    <definedName name="Convertible_Debt_4_4">#REF!</definedName>
    <definedName name="Convertible_Debt_4_5">#REF!</definedName>
    <definedName name="Convertible_Debt_5_1">#REF!</definedName>
    <definedName name="Convertible_Debt_5_2">#REF!</definedName>
    <definedName name="Convertible_Debt_5_3">#REF!</definedName>
    <definedName name="Convertible_Debt_5_4">#REF!</definedName>
    <definedName name="Convertible_Debt_5_5">#REF!</definedName>
    <definedName name="Convertible_Debt_6_1">#REF!</definedName>
    <definedName name="Convertible_Debt_6_2">#REF!</definedName>
    <definedName name="Convertible_Debt_6_3">#REF!</definedName>
    <definedName name="Convertible_Debt_6_4">#REF!</definedName>
    <definedName name="Convertible_Debt_6_5">#REF!</definedName>
    <definedName name="Convertible_Debt_Converted">#REF!</definedName>
    <definedName name="Convertible_Preferred_1_1">#REF!</definedName>
    <definedName name="Convertible_Preferred_1_2">#REF!</definedName>
    <definedName name="Convertible_Preferred_1_3">#REF!</definedName>
    <definedName name="Convertible_Preferred_1_4">#REF!</definedName>
    <definedName name="Convertible_Preferred_1_5">#REF!</definedName>
    <definedName name="Convertible_Preferred_2_1">#REF!</definedName>
    <definedName name="Convertible_Preferred_2_2">#REF!</definedName>
    <definedName name="Convertible_Preferred_2_3">#REF!</definedName>
    <definedName name="Convertible_Preferred_2_4">#REF!</definedName>
    <definedName name="Convertible_Preferred_2_5">#REF!</definedName>
    <definedName name="Convertible_Preferred_3_1">#REF!</definedName>
    <definedName name="Convertible_Preferred_3_2">#REF!</definedName>
    <definedName name="Convertible_Preferred_3_3">#REF!</definedName>
    <definedName name="Convertible_Preferred_3_4">#REF!</definedName>
    <definedName name="Convertible_Preferred_3_5">#REF!</definedName>
    <definedName name="Convertible_Preferred_4_1">#REF!</definedName>
    <definedName name="Convertible_Preferred_4_2">#REF!</definedName>
    <definedName name="Convertible_Preferred_4_3">#REF!</definedName>
    <definedName name="Convertible_Preferred_4_4">#REF!</definedName>
    <definedName name="Convertible_Preferred_4_5">#REF!</definedName>
    <definedName name="Convertible_Preferred_5_1">#REF!</definedName>
    <definedName name="Convertible_Preferred_5_2">#REF!</definedName>
    <definedName name="Convertible_Preferred_5_3">#REF!</definedName>
    <definedName name="Convertible_Preferred_5_4">#REF!</definedName>
    <definedName name="Convertible_Preferred_5_5">#REF!</definedName>
    <definedName name="Convertible_Preferred_6_1">#REF!</definedName>
    <definedName name="Convertible_Preferred_6_2">#REF!</definedName>
    <definedName name="Convertible_Preferred_6_3">#REF!</definedName>
    <definedName name="Convertible_Preferred_6_4">#REF!</definedName>
    <definedName name="Convertible_Preferred_6_5">#REF!</definedName>
    <definedName name="Convertible_Preferred_Converted">#REF!</definedName>
    <definedName name="ConvPrefHide">#REF!</definedName>
    <definedName name="COPY_DIAP">#REF!</definedName>
    <definedName name="COPY_DIAP_5">"#REF!"</definedName>
    <definedName name="CostSavings">#REF!</definedName>
    <definedName name="COUNT">[22]TEHSHEET!$L$3:$L$12</definedName>
    <definedName name="count_ue_column">#REF!</definedName>
    <definedName name="countries">{0.1;0;0.382758620689655;0;0;0;0.258620689655172;0;0.258620689655172}</definedName>
    <definedName name="Country">#REF!</definedName>
    <definedName name="cpaex_excl">#REF!</definedName>
    <definedName name="csddddddddddddddd">#N/A</definedName>
    <definedName name="ct">[0]!ct</definedName>
    <definedName name="ct_4">"'рт-передача'!ct"</definedName>
    <definedName name="CUR_VER">[23]Заголовок!$B$21</definedName>
    <definedName name="CurrentSO">#REF!</definedName>
    <definedName name="CurrentYear">#REF!</definedName>
    <definedName name="Cut">#REF!</definedName>
    <definedName name="cv">[0]!cv</definedName>
    <definedName name="cvb">#N/A</definedName>
    <definedName name="cvbcvnb">#N/A</definedName>
    <definedName name="cvbnnb">#N/A</definedName>
    <definedName name="cvbvvnbvnm">#N/A</definedName>
    <definedName name="cvce">[1]!cvce</definedName>
    <definedName name="cvdddddddddddddddd">#N/A</definedName>
    <definedName name="cvxdsda">#N/A</definedName>
    <definedName name="cxcvvbnvnb">#N/A</definedName>
    <definedName name="cxdddddddddddddddddd">#N/A</definedName>
    <definedName name="cxdfsdssssssssssssss">#N/A</definedName>
    <definedName name="cxdweeeeeeeeeeeeeeeeeee">#N/A</definedName>
    <definedName name="cxvvvvvvvvvvvvvvvvvvv" hidden="1">{#N/A,#N/A,TRUE,"Лист1";#N/A,#N/A,TRUE,"Лист2";#N/A,#N/A,TRUE,"Лист3"}</definedName>
    <definedName name="cxxdddddddddddddddd">#N/A</definedName>
    <definedName name="CЭ">#REF!</definedName>
    <definedName name="d">#N/A</definedName>
    <definedName name="ď">[17]!ď</definedName>
    <definedName name="ď_4">"'рт-передача'!ď"</definedName>
    <definedName name="d_r">#REF!</definedName>
    <definedName name="DaNet">#N/A</definedName>
    <definedName name="DATA">#REF!</definedName>
    <definedName name="DATA_4">"#REF!"</definedName>
    <definedName name="DATA_S1">#REF!</definedName>
    <definedName name="DATA5">#N/A</definedName>
    <definedName name="DATA9">#N/A</definedName>
    <definedName name="DATE">#REF!</definedName>
    <definedName name="DATE_4">"#REF!"</definedName>
    <definedName name="DB_34">#REF!</definedName>
    <definedName name="DB_ANS">#REF!</definedName>
    <definedName name="DB_Invoices">#REF!</definedName>
    <definedName name="DB_J50">#REF!</definedName>
    <definedName name="DB_Porjects">#REF!</definedName>
    <definedName name="DB_samuil">#REF!</definedName>
    <definedName name="DB_samuilikovich">#REF!</definedName>
    <definedName name="dcded">[1]!dcded</definedName>
    <definedName name="DCF">#REF!</definedName>
    <definedName name="dd">#N/A</definedName>
    <definedName name="ďď">[17]!ďď</definedName>
    <definedName name="đđ">[17]!đđ</definedName>
    <definedName name="ďď_4">"'рт-передача'!ďď"</definedName>
    <definedName name="đđ_4">"'рт-передача'!đđ"</definedName>
    <definedName name="ddd">[7]FES!#REF!</definedName>
    <definedName name="đđđ">[17]!đđđ</definedName>
    <definedName name="đđđ_4">"'рт-передача'!đđđ"</definedName>
    <definedName name="Debt_1_1">#REF!</definedName>
    <definedName name="Debt_1_2">#REF!</definedName>
    <definedName name="Debt_1_3">#REF!</definedName>
    <definedName name="Debt_1_4">#REF!</definedName>
    <definedName name="Debt_1_5">#REF!</definedName>
    <definedName name="Debt_10_1">#REF!</definedName>
    <definedName name="Debt_10_2">#REF!</definedName>
    <definedName name="Debt_10_3">#REF!</definedName>
    <definedName name="Debt_10_4">#REF!</definedName>
    <definedName name="Debt_10_5">#REF!</definedName>
    <definedName name="Debt_11_1">#REF!</definedName>
    <definedName name="Debt_11_2">#REF!</definedName>
    <definedName name="Debt_11_3">#REF!</definedName>
    <definedName name="Debt_11_4">#REF!</definedName>
    <definedName name="Debt_11_5">#REF!</definedName>
    <definedName name="Debt_12_1">#REF!</definedName>
    <definedName name="Debt_12_2">#REF!</definedName>
    <definedName name="Debt_12_3">#REF!</definedName>
    <definedName name="Debt_12_4">#REF!</definedName>
    <definedName name="Debt_12_5">#REF!</definedName>
    <definedName name="Debt_13_1">#REF!</definedName>
    <definedName name="Debt_13_2">#REF!</definedName>
    <definedName name="Debt_13_3">#REF!</definedName>
    <definedName name="Debt_13_4">#REF!</definedName>
    <definedName name="Debt_13_5">#REF!</definedName>
    <definedName name="Debt_14_1">#REF!</definedName>
    <definedName name="Debt_14_2">#REF!</definedName>
    <definedName name="Debt_14_3">#REF!</definedName>
    <definedName name="Debt_14_4">#REF!</definedName>
    <definedName name="Debt_14_5">#REF!</definedName>
    <definedName name="Debt_15_1">#REF!</definedName>
    <definedName name="Debt_15_2">#REF!</definedName>
    <definedName name="Debt_15_3">#REF!</definedName>
    <definedName name="Debt_15_4">#REF!</definedName>
    <definedName name="Debt_15_5">#REF!</definedName>
    <definedName name="Debt_16_1">#REF!</definedName>
    <definedName name="Debt_16_2">#REF!</definedName>
    <definedName name="Debt_16_3">#REF!</definedName>
    <definedName name="Debt_16_4">#REF!</definedName>
    <definedName name="Debt_16_5">#REF!</definedName>
    <definedName name="Debt_17_1">#REF!</definedName>
    <definedName name="Debt_17_2">#REF!</definedName>
    <definedName name="Debt_17_3">#REF!</definedName>
    <definedName name="Debt_17_4">#REF!</definedName>
    <definedName name="Debt_17_5">#REF!</definedName>
    <definedName name="Debt_18_1">#REF!</definedName>
    <definedName name="Debt_18_2">#REF!</definedName>
    <definedName name="Debt_18_3">#REF!</definedName>
    <definedName name="Debt_18_4">#REF!</definedName>
    <definedName name="Debt_18_5">#REF!</definedName>
    <definedName name="Debt_19_1">#REF!</definedName>
    <definedName name="Debt_19_2">#REF!</definedName>
    <definedName name="Debt_19_3">#REF!</definedName>
    <definedName name="Debt_19_4">#REF!</definedName>
    <definedName name="Debt_19_5">#REF!</definedName>
    <definedName name="Debt_2_1">#REF!</definedName>
    <definedName name="Debt_2_2">#REF!</definedName>
    <definedName name="Debt_2_3">#REF!</definedName>
    <definedName name="Debt_2_4">#REF!</definedName>
    <definedName name="Debt_2_5">#REF!</definedName>
    <definedName name="Debt_3_1">#REF!</definedName>
    <definedName name="Debt_3_2">#REF!</definedName>
    <definedName name="Debt_3_3">#REF!</definedName>
    <definedName name="Debt_3_4">#REF!</definedName>
    <definedName name="Debt_3_5">#REF!</definedName>
    <definedName name="Debt_4_1">#REF!</definedName>
    <definedName name="Debt_4_2">#REF!</definedName>
    <definedName name="Debt_4_3">#REF!</definedName>
    <definedName name="Debt_4_4">#REF!</definedName>
    <definedName name="Debt_4_5">#REF!</definedName>
    <definedName name="Debt_5_1">#REF!</definedName>
    <definedName name="Debt_5_2">#REF!</definedName>
    <definedName name="Debt_5_3">#REF!</definedName>
    <definedName name="Debt_5_4">#REF!</definedName>
    <definedName name="Debt_5_5">#REF!</definedName>
    <definedName name="Debt_6_1">#REF!</definedName>
    <definedName name="Debt_6_2">#REF!</definedName>
    <definedName name="Debt_6_3">#REF!</definedName>
    <definedName name="Debt_6_4">#REF!</definedName>
    <definedName name="Debt_6_5">#REF!</definedName>
    <definedName name="Debt_7_1">#REF!</definedName>
    <definedName name="Debt_7_2">#REF!</definedName>
    <definedName name="Debt_7_3">#REF!</definedName>
    <definedName name="Debt_7_4">#REF!</definedName>
    <definedName name="Debt_7_5">#REF!</definedName>
    <definedName name="Debt_8_1">#REF!</definedName>
    <definedName name="Debt_8_2">#REF!</definedName>
    <definedName name="Debt_8_3">#REF!</definedName>
    <definedName name="Debt_8_4">#REF!</definedName>
    <definedName name="Debt_8_5">#REF!</definedName>
    <definedName name="Debt_9_1">#REF!</definedName>
    <definedName name="Debt_9_2">#REF!</definedName>
    <definedName name="Debt_9_3">#REF!</definedName>
    <definedName name="Debt_9_4">#REF!</definedName>
    <definedName name="Debt_9_5">#REF!</definedName>
    <definedName name="DebtHide">#REF!</definedName>
    <definedName name="DEC">#REF!</definedName>
    <definedName name="DEC_4">"#REF!"</definedName>
    <definedName name="del">#REF!</definedName>
    <definedName name="DEM_р_опл_ден">#REF!</definedName>
    <definedName name="DEM_р_опл_мет">#REF!</definedName>
    <definedName name="DEM_р_опл_откл">#REF!</definedName>
    <definedName name="DEM_р_опл_проч">#REF!</definedName>
    <definedName name="DEM_р_оплата">#REF!</definedName>
    <definedName name="DEM_р_потр">#REF!</definedName>
    <definedName name="dep">#REF!</definedName>
    <definedName name="dep_eur">#REF!</definedName>
    <definedName name="dep_na">#REF!</definedName>
    <definedName name="dep_rheox">#REF!</definedName>
    <definedName name="dep_xecl">#REF!</definedName>
    <definedName name="DF_GRID_1">#N/A</definedName>
    <definedName name="DF_SCOPE">#REF!</definedName>
    <definedName name="dfdfdd">#N/A</definedName>
    <definedName name="dfdfddddddddfddddddddddfd">#N/A</definedName>
    <definedName name="dfdfgggggggggggggggggg">#N/A</definedName>
    <definedName name="dfdfsssssssssssssssssss">#N/A</definedName>
    <definedName name="dfdghj">#N/A</definedName>
    <definedName name="dffdghfh">#N/A</definedName>
    <definedName name="dfgdfgdghf">#N/A</definedName>
    <definedName name="dfgfdgfjh">#N/A</definedName>
    <definedName name="dfhghhjjkl">#N/A</definedName>
    <definedName name="dfrgtt">[0]!dfrgtt</definedName>
    <definedName name="dfsgf">#N/A</definedName>
    <definedName name="dfxffffffffffffffffff">#N/A</definedName>
    <definedName name="dga">#N/A</definedName>
    <definedName name="dgfsd">#N/A</definedName>
    <definedName name="DilutedShares">#REF!</definedName>
    <definedName name="Diolog3Ok">#N/A</definedName>
    <definedName name="dip">[24]FST5!$G$149:$G$165,[0]!P1_dip,[0]!P2_dip,[0]!P3_dip,[0]!P4_dip</definedName>
    <definedName name="dip_4">#N/A</definedName>
    <definedName name="dip_5">#N/A</definedName>
    <definedName name="DiscountYears">#REF!</definedName>
    <definedName name="Dist">#REF!</definedName>
    <definedName name="DistributionSynergies">#REF!</definedName>
    <definedName name="DIV_ADMIN">#REF!</definedName>
    <definedName name="DIV_COM">#REF!</definedName>
    <definedName name="DIV_EURCountry">#REF!</definedName>
    <definedName name="DIV_EURExercise">#REF!</definedName>
    <definedName name="DIV_EURPlant">#REF!</definedName>
    <definedName name="DIV_EURPlantNo">#REF!</definedName>
    <definedName name="DIV_IT">#REF!</definedName>
    <definedName name="DIV_LOG">#REF!</definedName>
    <definedName name="DIV_OTHERCountry">#REF!</definedName>
    <definedName name="DIV_OTHERExercise">#REF!</definedName>
    <definedName name="DIV_OTHERPlant">#REF!</definedName>
    <definedName name="DIV_OTHERPlantNo">#REF!</definedName>
    <definedName name="DIV_PACK">#REF!</definedName>
    <definedName name="DIV_PROD">#REF!</definedName>
    <definedName name="DIV_SEC">#REF!</definedName>
    <definedName name="DivAfterRate">#REF!</definedName>
    <definedName name="DivAvRate1">#REF!</definedName>
    <definedName name="DivAvRate2">#REF!</definedName>
    <definedName name="DivAvRate3">#REF!</definedName>
    <definedName name="DivBefore">#REF!</definedName>
    <definedName name="DivBudgetRate">#REF!</definedName>
    <definedName name="DivLERate">#REF!</definedName>
    <definedName name="ďĺđâűé">#REF!</definedName>
    <definedName name="dltdy">[6]!dltdy</definedName>
    <definedName name="DOC">#REF!</definedName>
    <definedName name="DOC_4">"#REF!"</definedName>
    <definedName name="dolgosrochn_column">#REF!</definedName>
    <definedName name="dolgosrochn_eoz_column">#REF!</definedName>
    <definedName name="DOLL">#REF!</definedName>
    <definedName name="Down_range">#REF!</definedName>
    <definedName name="Down_range_4">"#REF!"</definedName>
    <definedName name="DPS">#REF!</definedName>
    <definedName name="dr">#N/A</definedName>
    <definedName name="ds">#N/A</definedName>
    <definedName name="dsdddddddddddddddddddd">#N/A</definedName>
    <definedName name="dsffffffffffffffffffffffffff">#N/A</definedName>
    <definedName name="dsfgdghjhg" hidden="1">{#N/A,#N/A,TRUE,"Лист1";#N/A,#N/A,TRUE,"Лист2";#N/A,#N/A,TRUE,"Лист3"}</definedName>
    <definedName name="dsragh">[0]!dsragh</definedName>
    <definedName name="dsragh_4">"'рт-передача'!dsragh"</definedName>
    <definedName name="dt">[6]!dt</definedName>
    <definedName name="dtk">[6]!dtk</definedName>
    <definedName name="dtulk">[6]!dtulk</definedName>
    <definedName name="dtyltd">[6]!dtyltd</definedName>
    <definedName name="dvrCustomer">#REF!</definedName>
    <definedName name="dvrDay">#REF!</definedName>
    <definedName name="dvrDocDay">#REF!</definedName>
    <definedName name="dvrDocIss">#REF!</definedName>
    <definedName name="dvrDocMonth">#REF!</definedName>
    <definedName name="dvrDocNum">#REF!</definedName>
    <definedName name="dvrDocSer">#REF!</definedName>
    <definedName name="dvrDocYear">#REF!</definedName>
    <definedName name="dvrMonth">#REF!</definedName>
    <definedName name="dvrName">#REF!</definedName>
    <definedName name="dvrNo">#REF!</definedName>
    <definedName name="dvrNumber">#REF!</definedName>
    <definedName name="dvrOrder">#REF!</definedName>
    <definedName name="dvrPayer">#REF!</definedName>
    <definedName name="dvrPayerBank1">#REF!</definedName>
    <definedName name="dvrPayerBank2">#REF!</definedName>
    <definedName name="dvrPayerCount">#REF!</definedName>
    <definedName name="dvrQnt">#REF!</definedName>
    <definedName name="dvrReceiver">#REF!</definedName>
    <definedName name="dvrSupplier">#REF!</definedName>
    <definedName name="dvrUnit">#REF!</definedName>
    <definedName name="dvrValidDay">#REF!</definedName>
    <definedName name="dvrValidMonth">#REF!</definedName>
    <definedName name="dvrValidYear">#REF!</definedName>
    <definedName name="dvrYear">#REF!</definedName>
    <definedName name="dvsgf">#N/A</definedName>
    <definedName name="dxsddddddddddddddd">#N/A</definedName>
    <definedName name="dzgnm">[6]!dzgnm</definedName>
    <definedName name="e">#N/A</definedName>
    <definedName name="EBITDA">#REF!</definedName>
    <definedName name="EBITDAAdjustment">#REF!</definedName>
    <definedName nam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eewf">[1]!eeewf</definedName>
    <definedName name="ęĺ">[17]!ęĺ</definedName>
    <definedName name="ęĺ_4">"'рт-передача'!ęĺ"</definedName>
    <definedName name="elkAddr1">#REF!</definedName>
    <definedName name="elkAddr2">#REF!</definedName>
    <definedName name="elkCount">#REF!</definedName>
    <definedName name="elkCountFrom">#REF!</definedName>
    <definedName name="elkCountTo">#REF!</definedName>
    <definedName name="elkDateFrom">#REF!</definedName>
    <definedName name="elkDateTo">#REF!</definedName>
    <definedName name="elkDiscount">#REF!</definedName>
    <definedName name="elkKAddr1">#REF!</definedName>
    <definedName name="elkKAddr2">#REF!</definedName>
    <definedName name="elkKCount">#REF!</definedName>
    <definedName name="elkKCountFrom">#REF!</definedName>
    <definedName name="elkKCountTo">#REF!</definedName>
    <definedName name="elkKDateFrom">#REF!</definedName>
    <definedName name="elkKDateTo">#REF!</definedName>
    <definedName name="elkKDiscount">#REF!</definedName>
    <definedName name="elkKNumber">#REF!</definedName>
    <definedName name="elkKSumC">#REF!</definedName>
    <definedName name="elkKSumR">#REF!</definedName>
    <definedName name="elkKTarif">#REF!</definedName>
    <definedName name="elkNumber">#REF!</definedName>
    <definedName name="elkSumC">#REF!</definedName>
    <definedName name="elkSumR">#REF!</definedName>
    <definedName name="elkTarif">#REF!</definedName>
    <definedName name="end_ch">[17]!end_ch</definedName>
    <definedName name="end_chart">[17]!end_chart</definedName>
    <definedName name="end_t">[17]!end_t</definedName>
    <definedName name="end_tabl">[17]!end_tabl</definedName>
    <definedName name="er">#REF!</definedName>
    <definedName name="er\">#N/A</definedName>
    <definedName name="ererer">[1]!ererer</definedName>
    <definedName name="errtrtruy">#N/A</definedName>
    <definedName name="errttuyiuy" hidden="1">{#N/A,#N/A,TRUE,"Лист1";#N/A,#N/A,TRUE,"Лист2";#N/A,#N/A,TRUE,"Лист3"}</definedName>
    <definedName name="errytyutiuyg" hidden="1">{#N/A,#N/A,TRUE,"Лист1";#N/A,#N/A,TRUE,"Лист2";#N/A,#N/A,TRUE,"Лист3"}</definedName>
    <definedName name="ert">#N/A</definedName>
    <definedName name="ertetyruy">#N/A</definedName>
    <definedName name="esdsfdfgh" hidden="1">{#N/A,#N/A,TRUE,"Лист1";#N/A,#N/A,TRUE,"Лист2";#N/A,#N/A,TRUE,"Лист3"}</definedName>
    <definedName name="eso">[24]FST5!$G$149:$G$165,P1_eso</definedName>
    <definedName name="eso_4">#N/A</definedName>
    <definedName name="eso_5">#N/A</definedName>
    <definedName name="ESO_ET">#REF!</definedName>
    <definedName name="ESO_ET_4">"#REF!"</definedName>
    <definedName name="ESO_PROT">#REF!,#REF!,#REF!,P1_ESO_PROT</definedName>
    <definedName name="ESO_PROT_4">"#REF!,#REF!,#REF!,P1_ESO_PROT"</definedName>
    <definedName name="ESOcom">#REF!</definedName>
    <definedName name="ESOcom_4">"#REF!"</definedName>
    <definedName name="esut">[6]!esut</definedName>
    <definedName name="eswdfgf">#N/A</definedName>
    <definedName name="et_List01_eoz">#REF!</definedName>
    <definedName name="et_List01_index">#REF!</definedName>
    <definedName name="et_List01_kotel">#REF!</definedName>
    <definedName name="et_List01_rab">#REF!</definedName>
    <definedName name="et_List02">#REF!</definedName>
    <definedName name="et_List03">#REF!</definedName>
    <definedName name="et_List08">#REF!</definedName>
    <definedName name="et_List09">#REF!</definedName>
    <definedName name="et_List13_1">#REF!</definedName>
    <definedName name="et_List13_god12">#REF!</definedName>
    <definedName name="et_List13_god13">#REF!</definedName>
    <definedName name="et_List13_godnov">#REF!</definedName>
    <definedName name="et_List13_nov">#REF!</definedName>
    <definedName name="et_List14_eoz">#REF!</definedName>
    <definedName name="et_List14_index_rab">#REF!</definedName>
    <definedName name="et_List14_index1">#REF!</definedName>
    <definedName name="et_List14_index2">#REF!</definedName>
    <definedName name="et_List16_1">#REF!</definedName>
    <definedName name="et_List16_2">#REF!</definedName>
    <definedName name="et_List21_1">#REF!</definedName>
    <definedName name="et_List21_2">#REF!</definedName>
    <definedName name="et_List22_1">#REF!</definedName>
    <definedName name="et_List22_2">#REF!</definedName>
    <definedName name="et_List23_1">#REF!</definedName>
    <definedName name="et_List23_2">#REF!</definedName>
    <definedName name="et_List24_1">#REF!</definedName>
    <definedName name="et_List24_2">#REF!</definedName>
    <definedName name="et_List25_1">#REF!</definedName>
    <definedName name="et_List25_2">#REF!</definedName>
    <definedName name="et_List26_1">#REF!</definedName>
    <definedName name="et_List26_2">#REF!</definedName>
    <definedName name="etrtyt">#N/A</definedName>
    <definedName name="etrytru" hidden="1">{#N/A,#N/A,TRUE,"Лист1";#N/A,#N/A,TRUE,"Лист2";#N/A,#N/A,TRUE,"Лист3"}</definedName>
    <definedName name="etyietiei">#N/A</definedName>
    <definedName name="EURCountry">#REF!</definedName>
    <definedName name="EURExercise">#REF!</definedName>
    <definedName name="EURO_USD_RATE">#REF!</definedName>
    <definedName name="Euro1">#REF!</definedName>
    <definedName name="Euro31399">#REF!</definedName>
    <definedName name="EUROначало">#REF!</definedName>
    <definedName name="EURPlant">#REF!</definedName>
    <definedName name="EURPlantNo">#REF!</definedName>
    <definedName name="ew">[17]!ew</definedName>
    <definedName name="ew_4">"'рт-передача'!ew"</definedName>
    <definedName name="ewesds">#N/A</definedName>
    <definedName name="ewrtertuyt" hidden="1">{#N/A,#N/A,TRUE,"Лист1";#N/A,#N/A,TRUE,"Лист2";#N/A,#N/A,TRUE,"Лист3"}</definedName>
    <definedName name="ewsddddddddddddddddd">#N/A</definedName>
    <definedName name="eww">#N/A</definedName>
    <definedName name="ewтмчеч">#REF!</definedName>
    <definedName name="Excel_BuiltIn__FilterDatabase_10">#REF!</definedName>
    <definedName name="Excel_BuiltIn__FilterDatabase_19">#N/A</definedName>
    <definedName name="Excel_BuiltIn__FilterDatabase_22">#N/A</definedName>
    <definedName name="Excel_BuiltIn__FilterDatabase_7">#REF!</definedName>
    <definedName name="Excel_BuiltIn__FilterDatabase_8">#REF!</definedName>
    <definedName name="Excel_BuiltIn__FilterDatabase_8_1">"$#ССЫЛ!.$D$1:$D$100"</definedName>
    <definedName name="Excel_BuiltIn__FilterDatabase_8_21">#N/A</definedName>
    <definedName name="Excel_BuiltIn__FilterDatabase_9">#REF!</definedName>
    <definedName name="Excel_BuiltIn_Print_Area_15">#N/A</definedName>
    <definedName name="Excel_BuiltIn_Print_Area_16">#N/A</definedName>
    <definedName name="Excel_BuiltIn_Print_Area_5">#REF!</definedName>
    <definedName name="Excel_BuiltIn_Print_Area_6">#REF!</definedName>
    <definedName name="Excel_BuiltIn_Print_Area_6_1">#REF!</definedName>
    <definedName name="Excel_BuiltIn_Print_Titles_13">'[15]Стр бал'!$A$1:$B$65536,'[15]Стр бал'!$A$1:$IV$2</definedName>
    <definedName name="Excel_BuiltIn_Print_Titles_15">#N/A</definedName>
    <definedName name="Excel_BuiltIn_Print_Titles_16">#N/A</definedName>
    <definedName name="ExitYear">#REF!</definedName>
    <definedName name="export_year">#REF!</definedName>
    <definedName name="f">#N/A</definedName>
    <definedName name="F_ST_ET">#REF!</definedName>
    <definedName name="F_ST_ET_4">"#REF!"</definedName>
    <definedName name="F10_FST_OPT">#REF!</definedName>
    <definedName name="F10_FST_OPT_1">#REF!</definedName>
    <definedName name="F10_FST_OPT_1_4">"#REF!"</definedName>
    <definedName name="F10_FST_OPT_2">#REF!</definedName>
    <definedName name="F10_FST_OPT_2_4">"#REF!"</definedName>
    <definedName name="F10_FST_OPT_3">#REF!</definedName>
    <definedName name="F10_FST_OPT_3_4">"#REF!"</definedName>
    <definedName name="F10_FST_OPT_4">"#REF!"</definedName>
    <definedName name="F10_FST_ROZN">#REF!</definedName>
    <definedName name="F10_FST_ROZN_1">#REF!</definedName>
    <definedName name="F10_FST_ROZN_1_4">"#REF!"</definedName>
    <definedName name="F10_FST_ROZN_2">#REF!</definedName>
    <definedName name="F10_FST_ROZN_2_4">"#REF!"</definedName>
    <definedName name="F10_FST_ROZN_4">"#REF!"</definedName>
    <definedName name="F10_MAX_OPT">#REF!</definedName>
    <definedName name="F10_MAX_OPT_1">#REF!</definedName>
    <definedName name="F10_MAX_OPT_1_4">"#REF!"</definedName>
    <definedName name="F10_MAX_OPT_2">#REF!</definedName>
    <definedName name="F10_MAX_OPT_2_4">"#REF!"</definedName>
    <definedName name="F10_MAX_OPT_3">#REF!</definedName>
    <definedName name="F10_MAX_OPT_3_4">"#REF!"</definedName>
    <definedName name="F10_MAX_OPT_4">"#REF!"</definedName>
    <definedName name="F10_MAX_ROZN">#REF!</definedName>
    <definedName name="F10_MAX_ROZN_1">#REF!</definedName>
    <definedName name="F10_MAX_ROZN_1_4">"#REF!"</definedName>
    <definedName name="F10_MAX_ROZN_2">#REF!</definedName>
    <definedName name="F10_MAX_ROZN_2_4">"#REF!"</definedName>
    <definedName name="F10_MAX_ROZN_4">"#REF!"</definedName>
    <definedName name="F10_MIN_OPT">#REF!</definedName>
    <definedName name="F10_MIN_OPT_1">#REF!</definedName>
    <definedName name="F10_MIN_OPT_1_4">"#REF!"</definedName>
    <definedName name="F10_MIN_OPT_2">#REF!</definedName>
    <definedName name="F10_MIN_OPT_2_4">"#REF!"</definedName>
    <definedName name="F10_MIN_OPT_3">#REF!</definedName>
    <definedName name="F10_MIN_OPT_3_4">"#REF!"</definedName>
    <definedName name="F10_MIN_OPT_4">"#REF!"</definedName>
    <definedName name="F10_MIN_ROZN">#REF!</definedName>
    <definedName name="F10_MIN_ROZN_1">#REF!</definedName>
    <definedName name="F10_MIN_ROZN_1_4">"#REF!"</definedName>
    <definedName name="F10_MIN_ROZN_2">#REF!</definedName>
    <definedName name="F10_MIN_ROZN_2_4">"#REF!"</definedName>
    <definedName name="F10_MIN_ROZN_4">"#REF!"</definedName>
    <definedName name="F10_SCOPE">#REF!</definedName>
    <definedName name="F10_SCOPE_4">"#REF!"</definedName>
    <definedName name="F9_OPT">#REF!</definedName>
    <definedName name="F9_OPT_1">#REF!</definedName>
    <definedName name="F9_OPT_1_4">"#REF!"</definedName>
    <definedName name="F9_OPT_2">#REF!</definedName>
    <definedName name="F9_OPT_2_4">"#REF!"</definedName>
    <definedName name="F9_OPT_3">#REF!</definedName>
    <definedName name="F9_OPT_3_4">"#REF!"</definedName>
    <definedName name="F9_OPT_4">"#REF!"</definedName>
    <definedName name="F9_ROZN">#REF!</definedName>
    <definedName name="F9_ROZN_1">#REF!</definedName>
    <definedName name="F9_ROZN_1_4">"#REF!"</definedName>
    <definedName name="F9_ROZN_2">#REF!</definedName>
    <definedName name="F9_ROZN_2_4">"#REF!"</definedName>
    <definedName name="F9_ROZN_4">"#REF!"</definedName>
    <definedName name="F9_SC_1">#N/A</definedName>
    <definedName name="F9_SC_2">#N/A</definedName>
    <definedName name="F9_SC_3">#N/A</definedName>
    <definedName name="F9_SC_4">#N/A</definedName>
    <definedName name="F9_SC_5">#N/A</definedName>
    <definedName name="F9_SC_6">#N/A</definedName>
    <definedName name="F9_SCOPE">#REF!</definedName>
    <definedName name="F9_SCOPE_4">"#REF!"</definedName>
    <definedName name="fbgffnjfgg">#N/A</definedName>
    <definedName name="fddddddddddddddd">#N/A</definedName>
    <definedName name="fdfccgh" hidden="1">{#N/A,#N/A,TRUE,"Лист1";#N/A,#N/A,TRUE,"Лист2";#N/A,#N/A,TRUE,"Лист3"}</definedName>
    <definedName name="fdfdfd">#N/A</definedName>
    <definedName name="fdfg">#N/A</definedName>
    <definedName name="fdfgdjgfh">#N/A</definedName>
    <definedName name="fdfggghgjh" hidden="1">{#N/A,#N/A,TRUE,"Лист1";#N/A,#N/A,TRUE,"Лист2";#N/A,#N/A,TRUE,"Лист3"}</definedName>
    <definedName name="fdfsdsssssssssssssssssssss">#N/A</definedName>
    <definedName name="fdfvcvvv">#N/A</definedName>
    <definedName name="fdghfghfj">#N/A</definedName>
    <definedName name="fdgrfgdgggggggggggggg">#N/A</definedName>
    <definedName name="fdr">#REF!</definedName>
    <definedName name="fdrttttggggggggggg">#N/A</definedName>
    <definedName name="FEB">#REF!</definedName>
    <definedName name="FEB_4">"#REF!"</definedName>
    <definedName name="FeCr100_цена">#REF!</definedName>
    <definedName name="fees">#REF!</definedName>
    <definedName name="FeMn_цена">#REF!</definedName>
    <definedName name="FeSi45_цена">#REF!</definedName>
    <definedName name="FeSi65_цена">#REF!</definedName>
    <definedName name="FeTi_цена">#REF!</definedName>
    <definedName name="fewfc">[1]!fewfc</definedName>
    <definedName name="ff">#REF!</definedName>
    <definedName name="fff">#REF!</definedName>
    <definedName name="ffff">[0]!ffff</definedName>
    <definedName name="fffff">[0]!fffff</definedName>
    <definedName name="ffffffff">[0]!ffffffff</definedName>
    <definedName name="ffffffffff">[0]!ffffffffff</definedName>
    <definedName name="fffffffffff">[0]!fffffffffff</definedName>
    <definedName name="ffffffffffff">[0]!ffffffffffff</definedName>
    <definedName name="fffffffffffff">[0]!fffffffffffff</definedName>
    <definedName name="ffffffffffffff">[0]!ffffffffffffff</definedName>
    <definedName name="ffffffffffffffffffff">#N/A</definedName>
    <definedName name="fg">[17]!fg</definedName>
    <definedName name="fg_4">"'рт-передача'!fg"</definedName>
    <definedName name="fga">#N/A</definedName>
    <definedName name="fgfgf">#N/A</definedName>
    <definedName name="fgfgffffff">#N/A</definedName>
    <definedName name="fgfhghhhhhhhhhhh">#N/A</definedName>
    <definedName name="fgghfhghj" hidden="1">{#N/A,#N/A,TRUE,"Лист1";#N/A,#N/A,TRUE,"Лист2";#N/A,#N/A,TRUE,"Лист3"}</definedName>
    <definedName name="fggjhgjk">#N/A</definedName>
    <definedName name="fghgfh">#N/A</definedName>
    <definedName name="fghghjk" hidden="1">{#N/A,#N/A,TRUE,"Лист1";#N/A,#N/A,TRUE,"Лист2";#N/A,#N/A,TRUE,"Лист3"}</definedName>
    <definedName name="fghk">#N/A</definedName>
    <definedName name="fgjhfhgj">#N/A</definedName>
    <definedName name="fgm">[6]!fgm</definedName>
    <definedName name="fhghgjh" hidden="1">{#N/A,#N/A,TRUE,"Лист1";#N/A,#N/A,TRUE,"Лист2";#N/A,#N/A,TRUE,"Лист3"}</definedName>
    <definedName name="fhgjh">#N/A</definedName>
    <definedName name="fhrsiujt">#N/A</definedName>
    <definedName name="fil_2_16">#N/A</definedName>
    <definedName name="fil_2_18">#N/A</definedName>
    <definedName name="fil_2_19">#N/A</definedName>
    <definedName name="fil_2_22">#N/A</definedName>
    <definedName name="fil_21">#N/A</definedName>
    <definedName name="fil_3_16">#N/A</definedName>
    <definedName name="fil_3_18">#N/A</definedName>
    <definedName name="fil_3_19">#N/A</definedName>
    <definedName name="fil_3_22">#N/A</definedName>
    <definedName name="fil_4_16">#N/A</definedName>
    <definedName name="fil_4_18">#N/A</definedName>
    <definedName name="fil_4_19">#N/A</definedName>
    <definedName name="fil_4_22">#N/A</definedName>
    <definedName name="fio_ruk">#REF!</definedName>
    <definedName name="FixTarifList">[19]Лист!$A$410</definedName>
    <definedName name="fiyttt">#N/A</definedName>
    <definedName name="FootnoteAnchor">#REF!</definedName>
    <definedName name="FootnoteRange">#REF!</definedName>
    <definedName name="Forex">#REF!</definedName>
    <definedName name="ForIns">[25]Регионы!#REF!</definedName>
    <definedName name="ForIns_5">#N/A</definedName>
    <definedName name="form">#REF!</definedName>
    <definedName name="Format">#REF!</definedName>
    <definedName name="frtju">[6]!frtju</definedName>
    <definedName name="fsderswerwer">#N/A</definedName>
    <definedName name="ftfhtfhgft">#N/A</definedName>
    <definedName name="FUEL">#REF!</definedName>
    <definedName name="FUEL_ET">#REF!</definedName>
    <definedName name="FUEL_ET_4">"#REF!"</definedName>
    <definedName name="FUELLIST">#REF!</definedName>
    <definedName name="FUELLIST_4">"#REF!"</definedName>
    <definedName name="FuelQnt">[19]Лист!$B$17</definedName>
    <definedName name="fx_rate">#REF!</definedName>
    <definedName name="FXRATES">#REF!</definedName>
    <definedName name="g">#N/A</definedName>
    <definedName name="gdgfgghj">#N/A</definedName>
    <definedName name="GES">#REF!</definedName>
    <definedName name="GES_4">"#REF!"</definedName>
    <definedName name="GES_DATA">#REF!</definedName>
    <definedName name="GES_LIST">#REF!</definedName>
    <definedName name="GES3_DATA">#REF!</definedName>
    <definedName name="GESList">[19]Лист!$A$30</definedName>
    <definedName name="GESQnt">[19]Параметры!$B$6</definedName>
    <definedName name="gf">[6]!gf</definedName>
    <definedName name="gfbhty">#N/A</definedName>
    <definedName name="gfd">#REF!</definedName>
    <definedName name="gffffffffffffff" hidden="1">{#N/A,#N/A,TRUE,"Лист1";#N/A,#N/A,TRUE,"Лист2";#N/A,#N/A,TRUE,"Лист3"}</definedName>
    <definedName name="gfg">[0]!gfg</definedName>
    <definedName name="gfg_4">"'рт-передача'!gfg"</definedName>
    <definedName name="gfgfddddddddddd">#N/A</definedName>
    <definedName name="gfgffdssssssssssssss" hidden="1">{#N/A,#N/A,TRUE,"Лист1";#N/A,#N/A,TRUE,"Лист2";#N/A,#N/A,TRUE,"Лист3"}</definedName>
    <definedName name="gfgfffgh">#N/A</definedName>
    <definedName name="gfgfgfcccccccccccccccccccccc">#N/A</definedName>
    <definedName name="gfgfgffffffffffffff">#N/A</definedName>
    <definedName name="gfgfgfffffffffffffff">#N/A</definedName>
    <definedName name="gfgfgfh">#N/A</definedName>
    <definedName name="gfgfhgfhhhhhhhhhhhhhhhhh" hidden="1">{#N/A,#N/A,TRUE,"Лист1";#N/A,#N/A,TRUE,"Лист2";#N/A,#N/A,TRUE,"Лист3"}</definedName>
    <definedName name="gfhggggggggggggggg">#N/A</definedName>
    <definedName name="gfhghgjk">#N/A</definedName>
    <definedName name="gfhgjh">#N/A</definedName>
    <definedName name="gfj">[6]!gfj</definedName>
    <definedName name="gfjgf">[6]!gfjgf</definedName>
    <definedName name="gfjgfj">[6]!gfjgfj</definedName>
    <definedName name="gfjjgf">[6]!gfjjgf</definedName>
    <definedName name="gg">#N/A</definedName>
    <definedName name="ggfffffffffffff">#N/A</definedName>
    <definedName name="ggg">#N/A</definedName>
    <definedName name="gggg">#REF!</definedName>
    <definedName name="gggggggggggg" hidden="1">{#N/A,#N/A,TRUE,"Лист1";#N/A,#N/A,TRUE,"Лист2";#N/A,#N/A,TRUE,"Лист3"}</definedName>
    <definedName name="ggggggggggggggggg" hidden="1">{#N/A,#N/A,TRUE,"Лист1";#N/A,#N/A,TRUE,"Лист2";#N/A,#N/A,TRUE,"Лист3"}</definedName>
    <definedName name="gggggggggggggggggg">#N/A</definedName>
    <definedName name="gggggggggggggggggggggggggggg">P1_T18.1?Data,P2_T18.1?Data</definedName>
    <definedName name="gghggggggggggg">#N/A</definedName>
    <definedName name="gh">[0]!gh</definedName>
    <definedName name="gh_4">"'рт-передача'!gh"</definedName>
    <definedName name="ghd">[6]!ghd</definedName>
    <definedName name="ghfffffffffffffff">#N/A</definedName>
    <definedName name="ghfghd">[6]!ghfghd</definedName>
    <definedName name="ghfhfh">#N/A</definedName>
    <definedName name="ghfs">[6]!ghfs</definedName>
    <definedName name="ghg">#N/A</definedName>
    <definedName name="ghghf">#N/A</definedName>
    <definedName name="ghghgy" hidden="1">{#N/A,#N/A,TRUE,"Лист1";#N/A,#N/A,TRUE,"Лист2";#N/A,#N/A,TRUE,"Лист3"}</definedName>
    <definedName name="ghgjgh">[6]!ghgjgh</definedName>
    <definedName name="ghgjgk">#N/A</definedName>
    <definedName name="ghgjjjjjjjjjjjjjjjjjjjjjjjj">#N/A</definedName>
    <definedName name="ghhhjgh">#N/A</definedName>
    <definedName name="ghhjgygft">#N/A</definedName>
    <definedName name="ghhktyi">#N/A</definedName>
    <definedName name="ghjg">[6]!ghjg</definedName>
    <definedName name="ghjghf">[6]!ghjghf</definedName>
    <definedName name="ghjghkjkkjl">#N/A</definedName>
    <definedName name="ghjhfghdrgd">#N/A</definedName>
    <definedName name="ghjkgfksfhjasd">#N/A</definedName>
    <definedName name="ghk">[6]!ghk</definedName>
    <definedName name="gj">[6]!gj</definedName>
    <definedName name="gjkj">[6]!gjkj</definedName>
    <definedName name="gjkl">[6]!gjkl</definedName>
    <definedName name="gk">[6]!gk</definedName>
    <definedName name="gkj">[6]!gkj</definedName>
    <definedName name="GOD">[26]Заголовок!$B$11</definedName>
    <definedName name="grdtrgcfg" hidden="1">{#N/A,#N/A,TRUE,"Лист1";#N/A,#N/A,TRUE,"Лист2";#N/A,#N/A,TRUE,"Лист3"}</definedName>
    <definedName name="GRES">#REF!</definedName>
    <definedName name="GRES_4">"#REF!"</definedName>
    <definedName name="GRES_DATA">#REF!</definedName>
    <definedName name="GRES_LIST">#REF!</definedName>
    <definedName name="grety5e">#N/A</definedName>
    <definedName name="gtty">#REF!,#REF!,#REF!,P1_ESO_PROT</definedName>
    <definedName name="gtty_4">"#REF!,#REF!,#REF!,P1_ESO_PROT"</definedName>
    <definedName name="gtyt">#N/A</definedName>
    <definedName name="gvnhdf">[6]!gvnhdf</definedName>
    <definedName name="gy">#N/A</definedName>
    <definedName name="Gвп">[27]Лист1!#REF!</definedName>
    <definedName name="Gпв">[27]Лист1!#REF!</definedName>
    <definedName name="Gпв1">[27]Лист1!#REF!</definedName>
    <definedName name="Gпв2">[27]Лист1!#REF!</definedName>
    <definedName name="Gпв3">[27]Лист1!#REF!</definedName>
    <definedName name="Gпв4">[27]Лист1!#REF!</definedName>
    <definedName name="Gпв5">[27]Лист1!#REF!</definedName>
    <definedName name="Gпв6">[27]Лист1!#REF!</definedName>
    <definedName name="Gпвтф">[27]Лист1!#REF!</definedName>
    <definedName name="h">[0]!h</definedName>
    <definedName name="H?Address">#N/A</definedName>
    <definedName name="H?Description">#N/A</definedName>
    <definedName name="H?EntityName">#N/A</definedName>
    <definedName name="H?Name">#N/A</definedName>
    <definedName name="H?OKATO">#N/A</definedName>
    <definedName name="H?OKFS">#N/A</definedName>
    <definedName name="H?OKOGU">#N/A</definedName>
    <definedName name="H?OKONX">#N/A</definedName>
    <definedName name="H?OKOPF">#N/A</definedName>
    <definedName name="H?OKPO">#N/A</definedName>
    <definedName name="H?OKVD">#N/A</definedName>
    <definedName name="H?Period">#REF!</definedName>
    <definedName name="H?Table">#N/A</definedName>
    <definedName name="H?Title">#N/A</definedName>
    <definedName name="h_4">"'рт-передача'!h"</definedName>
    <definedName name="Helper_Котельные">#N/A</definedName>
    <definedName name="Helper_ТЭС">#N/A</definedName>
    <definedName name="Helper_ТЭС_Котельные">#N/A</definedName>
    <definedName name="Helper_ФОРЭМ">#N/A</definedName>
    <definedName name="hf">[6]!hf</definedName>
    <definedName name="hfhf">[6]!hfhf</definedName>
    <definedName name="hfk">[6]!hfk</definedName>
    <definedName name="hfkf">[6]!hfkf</definedName>
    <definedName name="hfkfh">[6]!hfkfh</definedName>
    <definedName name="hfte">#N/A</definedName>
    <definedName name="hgffgddfd" hidden="1">{#N/A,#N/A,TRUE,"Лист1";#N/A,#N/A,TRUE,"Лист2";#N/A,#N/A,TRUE,"Лист3"}</definedName>
    <definedName name="hgfgddddddddddddd">#N/A</definedName>
    <definedName name="hgfty">#N/A</definedName>
    <definedName name="hgfvhgffdgfdsdass">#N/A</definedName>
    <definedName name="hggg">#N/A</definedName>
    <definedName name="hghf">#N/A</definedName>
    <definedName name="hghffgereeeeeeeeeeeeee">#N/A</definedName>
    <definedName name="hghfgd">#N/A</definedName>
    <definedName name="hghgfdddddddddddd">#N/A</definedName>
    <definedName name="hghgff">#N/A</definedName>
    <definedName name="hghgfhgfgd">#N/A</definedName>
    <definedName name="hghggggggggggggggg">#N/A</definedName>
    <definedName name="hghgggggggggggggggg">#N/A</definedName>
    <definedName name="hghgh">#N/A</definedName>
    <definedName name="hghghff">#N/A</definedName>
    <definedName name="hghgy">#N/A</definedName>
    <definedName name="hghjjjjjjjjjjjjjjjjjjjjjjjj">#N/A</definedName>
    <definedName name="hgjggjhk">#N/A</definedName>
    <definedName name="hgjhgj">#N/A</definedName>
    <definedName name="hgjj">#N/A</definedName>
    <definedName name="hgjjjjjjjjjjjjjjjjjjjjj">#N/A</definedName>
    <definedName name="hgkgjh">#N/A</definedName>
    <definedName name="hgyjyjghgjyjjj">#N/A</definedName>
    <definedName name="hh">#N/A</definedName>
    <definedName name="hhghdffff">#N/A</definedName>
    <definedName name="hhghfrte">#N/A</definedName>
    <definedName name="hhh">[17]!hhh</definedName>
    <definedName name="hhh_4">"'рт-передача'!hhh"</definedName>
    <definedName name="hhhhhhhhhhhh">#N/A</definedName>
    <definedName name="hhhhhhhhhhhhhhhhhhhhhhhhhhhhhhhhhhhhhhhhhhhhhhhhhhhhhhhhhhhhhh">[0]!hhhhhhhhhhhhhhhhhhhhhhhhhhhhhhhhhhhhhhhhhhhhhhhhhhhhhhhhhhhhhh</definedName>
    <definedName name="hhhhhthhhhthhth" hidden="1">{#N/A,#N/A,TRUE,"Лист1";#N/A,#N/A,TRUE,"Лист2";#N/A,#N/A,TRUE,"Лист3"}</definedName>
    <definedName name="hhtgyghgy">#N/A</definedName>
    <definedName name="hhy">[0]!hhy</definedName>
    <definedName name="hhy_4">"'рт-передача'!hhy"</definedName>
    <definedName name="Hidden">#REF!</definedName>
    <definedName name="Hidden2">#REF!</definedName>
    <definedName name="Hidden3">#REF!</definedName>
    <definedName name="Hidden4">#REF!</definedName>
    <definedName name="Hidden5">#REF!</definedName>
    <definedName name="hj">#N/A</definedName>
    <definedName name="hjghhgf">#N/A</definedName>
    <definedName name="hjghjgf">#N/A</definedName>
    <definedName name="hjhjgfdfs">#N/A</definedName>
    <definedName name="hjhjhghgfg">#N/A</definedName>
    <definedName name="hjjgjgd">#N/A</definedName>
    <definedName name="hjjhjhgfgffds">#N/A</definedName>
    <definedName name="hk">[6]!hk</definedName>
    <definedName name="HLN1LE">#REF!</definedName>
    <definedName name="hola">{0.1;0;0.382758620689655;0;0;0;0.258620689655172;0;0.258620689655172}</definedName>
    <definedName name="hvhgfhgdfgd">#N/A</definedName>
    <definedName name="hvjfjghfyufuyg">#N/A</definedName>
    <definedName name="hyghggggggggggggggg" hidden="1">{#N/A,#N/A,TRUE,"Лист1";#N/A,#N/A,TRUE,"Лист2";#N/A,#N/A,TRUE,"Лист3"}</definedName>
    <definedName name="hвн">'[28]1.6'!#REF!</definedName>
    <definedName name="hнн">'[28]1.6'!#REF!</definedName>
    <definedName name="hсети">'[28]1.6'!#REF!</definedName>
    <definedName name="hсн">'[28]1.6'!#REF!</definedName>
    <definedName name="IBC">#REF!</definedName>
    <definedName name="ii"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îî">[17]!îî</definedName>
    <definedName name="îî_4">"'рт-передача'!îî"</definedName>
    <definedName name="iiiiii">[1]!iiiiii</definedName>
    <definedName name="iiiiiiii">[0]!iiiiiiii</definedName>
    <definedName name="iijjjjjjjjjjjjj">#N/A</definedName>
    <definedName name="ijhukjhjkhj">#N/A</definedName>
    <definedName name="IL">#N/A</definedName>
    <definedName name="ILI">#N/A</definedName>
    <definedName name="ILILI">#N/A</definedName>
    <definedName name="ILILIL">#N/A</definedName>
    <definedName name="ILILILIL">#N/A</definedName>
    <definedName name="ILIUL">#N/A</definedName>
    <definedName name="ILIULIL">#N/A</definedName>
    <definedName name="ILLIL">#N/A</definedName>
    <definedName name="ILUILIL">#N/A</definedName>
    <definedName name="ILYKLK">#N/A</definedName>
    <definedName name="imuuybrd">#N/A</definedName>
    <definedName name="ind_tarif_159">#REF!</definedName>
    <definedName name="ind_tarif_160">#REF!</definedName>
    <definedName name="ind_tarif_161">#REF!</definedName>
    <definedName name="ind_tarif_163">#REF!</definedName>
    <definedName name="ind_tarif_164">#REF!</definedName>
    <definedName name="index_124">#REF!</definedName>
    <definedName name="index_125">#REF!</definedName>
    <definedName name="index_126">#REF!</definedName>
    <definedName name="index_127">#REF!</definedName>
    <definedName name="index_128">#REF!</definedName>
    <definedName name="index_129">#REF!</definedName>
    <definedName name="index_130">#REF!</definedName>
    <definedName name="index_131">#REF!</definedName>
    <definedName name="index_132">#REF!</definedName>
    <definedName name="index_133">#REF!</definedName>
    <definedName name="index_134">#REF!</definedName>
    <definedName name="index_135">#REF!</definedName>
    <definedName name="index_136">#REF!</definedName>
    <definedName name="index_137">#REF!</definedName>
    <definedName name="index_138">#REF!</definedName>
    <definedName name="index_139">#REF!</definedName>
    <definedName name="index_140">#REF!</definedName>
    <definedName name="index_141">#REF!</definedName>
    <definedName name="index_142">#REF!</definedName>
    <definedName name="index_143">#REF!</definedName>
    <definedName name="index_144">#REF!</definedName>
    <definedName name="index_145">#REF!</definedName>
    <definedName name="index_146">#REF!</definedName>
    <definedName name="index_147">#REF!</definedName>
    <definedName name="index_148">#REF!</definedName>
    <definedName name="index_149">#REF!</definedName>
    <definedName name="index_150">#REF!</definedName>
    <definedName name="index_151">#REF!</definedName>
    <definedName name="index_152">#REF!</definedName>
    <definedName name="index_153">#REF!</definedName>
    <definedName name="index_154">#REF!</definedName>
    <definedName name="index_155">#REF!</definedName>
    <definedName name="index_156">#REF!</definedName>
    <definedName name="index_157">#REF!</definedName>
    <definedName name="index_158">#REF!</definedName>
    <definedName name="index_159">#REF!</definedName>
    <definedName name="index_160">#REF!</definedName>
    <definedName name="index_161">#REF!</definedName>
    <definedName name="index_162">#REF!</definedName>
    <definedName name="index_163">#REF!</definedName>
    <definedName name="index_164">#REF!</definedName>
    <definedName name="index_165">#REF!</definedName>
    <definedName name="index_166">#REF!</definedName>
    <definedName name="index_167">#REF!</definedName>
    <definedName name="index_168">#REF!</definedName>
    <definedName name="index_169">#REF!</definedName>
    <definedName name="index_170">#REF!</definedName>
    <definedName name="index_171">#REF!</definedName>
    <definedName name="index_172">#REF!</definedName>
    <definedName name="index_173">#REF!</definedName>
    <definedName name="index_174">#REF!</definedName>
    <definedName name="index_175">#REF!</definedName>
    <definedName name="index_176">#REF!</definedName>
    <definedName name="index_177">#REF!</definedName>
    <definedName name="index_178">#REF!</definedName>
    <definedName name="index_179">#REF!</definedName>
    <definedName name="index_180">#REF!</definedName>
    <definedName name="index_181">#REF!</definedName>
    <definedName name="index_182">#REF!</definedName>
    <definedName name="index_183">#REF!</definedName>
    <definedName name="index_184">#REF!</definedName>
    <definedName name="index_185">#REF!</definedName>
    <definedName name="index_186">#REF!</definedName>
    <definedName name="index_187">#REF!</definedName>
    <definedName name="index_188">#REF!</definedName>
    <definedName name="index_189">#REF!</definedName>
    <definedName name="index_190">#REF!</definedName>
    <definedName name="index_191">#REF!</definedName>
    <definedName name="index_192">#REF!</definedName>
    <definedName name="index_193">#REF!</definedName>
    <definedName name="index_194">#REF!</definedName>
    <definedName name="index_195">#REF!</definedName>
    <definedName name="index_196">#REF!</definedName>
    <definedName name="index_197">#REF!</definedName>
    <definedName name="index_198">#REF!</definedName>
    <definedName name="index_199">#REF!</definedName>
    <definedName name="index_200">#REF!</definedName>
    <definedName name="index_201">#REF!</definedName>
    <definedName name="index_202">#REF!</definedName>
    <definedName name="index_203">#REF!</definedName>
    <definedName name="index_204">#REF!</definedName>
    <definedName name="index_205">#REF!</definedName>
    <definedName name="index_206">#REF!</definedName>
    <definedName name="index_207">#REF!</definedName>
    <definedName name="index_208">#REF!</definedName>
    <definedName name="index_209">#REF!</definedName>
    <definedName name="index_210">#REF!</definedName>
    <definedName name="index_211">#REF!</definedName>
    <definedName name="index_212">#REF!</definedName>
    <definedName name="index_213">#REF!</definedName>
    <definedName name="index_214">#REF!</definedName>
    <definedName name="index_215">#REF!</definedName>
    <definedName name="index_216">#REF!</definedName>
    <definedName name="index_217">#REF!</definedName>
    <definedName name="index_218">#REF!</definedName>
    <definedName name="index_219">#REF!</definedName>
    <definedName name="index_220">#REF!</definedName>
    <definedName name="index_221">#REF!</definedName>
    <definedName name="index_222">#REF!</definedName>
    <definedName name="index_223">#REF!</definedName>
    <definedName name="index_224">#REF!</definedName>
    <definedName name="index_225">#REF!</definedName>
    <definedName name="index_226">#REF!</definedName>
    <definedName name="index_227">#REF!</definedName>
    <definedName name="index_228">#REF!</definedName>
    <definedName name="index_229">#REF!</definedName>
    <definedName name="index_230">#REF!</definedName>
    <definedName name="index_231">#REF!</definedName>
    <definedName name="index_232">#REF!</definedName>
    <definedName name="index_233">#REF!</definedName>
    <definedName name="index_234">#REF!</definedName>
    <definedName name="index_235">#REF!</definedName>
    <definedName name="index_236">#REF!</definedName>
    <definedName name="index_237">#REF!</definedName>
    <definedName name="index_238">#REF!</definedName>
    <definedName name="index_239">#REF!</definedName>
    <definedName name="index_240">#REF!</definedName>
    <definedName name="index_241">#REF!</definedName>
    <definedName name="index_242">#REF!</definedName>
    <definedName name="index_243">#REF!</definedName>
    <definedName name="index_244">#REF!</definedName>
    <definedName name="index_245">#REF!</definedName>
    <definedName name="index_246">#REF!</definedName>
    <definedName name="index_247">#REF!</definedName>
    <definedName name="index_248">#REF!</definedName>
    <definedName name="index_249">#REF!</definedName>
    <definedName name="index_250">#REF!</definedName>
    <definedName name="index_251">#REF!</definedName>
    <definedName name="index_252">#REF!</definedName>
    <definedName name="index_253">#REF!</definedName>
    <definedName name="index_254">#REF!</definedName>
    <definedName name="index_255">#REF!</definedName>
    <definedName name="index_256">#REF!</definedName>
    <definedName name="index_257">#REF!</definedName>
    <definedName name="index_258">#REF!</definedName>
    <definedName name="index_259">#REF!</definedName>
    <definedName name="index_260">#REF!</definedName>
    <definedName name="index_261">#REF!</definedName>
    <definedName name="index_262">#REF!</definedName>
    <definedName name="index_263">#REF!</definedName>
    <definedName name="index_264">#REF!</definedName>
    <definedName name="index_265">#REF!</definedName>
    <definedName name="index_266">#REF!</definedName>
    <definedName name="index_267">#REF!</definedName>
    <definedName name="index_268">#REF!</definedName>
    <definedName name="index_269">#REF!</definedName>
    <definedName name="index_270">#REF!</definedName>
    <definedName name="index_271">#REF!</definedName>
    <definedName name="index_272">#REF!</definedName>
    <definedName name="index1">#REF!</definedName>
    <definedName name="INN">#REF!</definedName>
    <definedName name="Input_2">#REF!</definedName>
    <definedName name="Input_3">#REF!</definedName>
    <definedName name="Input_4">#REF!</definedName>
    <definedName name="Input_5">#REF!</definedName>
    <definedName name="Input_5b">#REF!</definedName>
    <definedName name="Input_6">#REF!</definedName>
    <definedName name="InstrBlock_1">#REF!</definedName>
    <definedName name="InstrBlock_2">#REF!</definedName>
    <definedName name="InstrBlock_3">#REF!</definedName>
    <definedName name="InstrBlock_4">#REF!</definedName>
    <definedName name="InstrBlock_5">#REF!</definedName>
    <definedName name="InstrBlock_6">#REF!</definedName>
    <definedName name="InstrBlock_7">#REF!</definedName>
    <definedName name="InstrTitle_1">#REF!</definedName>
    <definedName name="InstrTitle_2">#REF!</definedName>
    <definedName name="InstrTitle_3">#REF!</definedName>
    <definedName name="InstrTitle_4">#REF!</definedName>
    <definedName name="InstrTitle_5">#REF!</definedName>
    <definedName name="InstrTitle_6">#REF!</definedName>
    <definedName name="InstrTitle_7">#REF!</definedName>
    <definedName name="InvAfterRate">#REF!</definedName>
    <definedName name="INVLERate">#REF!</definedName>
    <definedName name="InvRate1">#REF!</definedName>
    <definedName name="InvRate2">#REF!</definedName>
    <definedName name="InvRate3">#REF!</definedName>
    <definedName name="InvRate4">#REF!</definedName>
    <definedName name="InvRateBefore">#REF!</definedName>
    <definedName name="ioioioi">#N/A</definedName>
    <definedName name="ioioioio">#N/A</definedName>
    <definedName name="ioiomkjjjjj">#N/A</definedName>
    <definedName name="iouhnjvgfcfd">#N/A</definedName>
    <definedName name="iouiuyiuyutuyrt">#N/A</definedName>
    <definedName name="iounuibuig">#N/A</definedName>
    <definedName name="iouyuytytfty">#N/A</definedName>
    <definedName name="IPO">#REF!</definedName>
    <definedName name="iuiiiiiiiiiiiiiiiiii" hidden="1">{#N/A,#N/A,TRUE,"Лист1";#N/A,#N/A,TRUE,"Лист2";#N/A,#N/A,TRUE,"Лист3"}</definedName>
    <definedName name="iuiohjkjk">#N/A</definedName>
    <definedName name="iuiuyggggggggggggggggggg">#N/A</definedName>
    <definedName name="iuiuytrsgfjh">#N/A</definedName>
    <definedName name="iuiytyyfdg" hidden="1">{#N/A,#N/A,TRUE,"Лист1";#N/A,#N/A,TRUE,"Лист2";#N/A,#N/A,TRUE,"Лист3"}</definedName>
    <definedName name="iujjjjjjjjjhjh">#N/A</definedName>
    <definedName name="iujjjjjjjjjjjjjjjjjj">#N/A</definedName>
    <definedName name="iukjjjjjjjjjjjj" hidden="1">{#N/A,#N/A,TRUE,"Лист1";#N/A,#N/A,TRUE,"Лист2";#N/A,#N/A,TRUE,"Лист3"}</definedName>
    <definedName name="iukjkjgh">#N/A</definedName>
    <definedName name="IULIL">#N/A</definedName>
    <definedName name="iuubbbbbbbbbbbb">#N/A</definedName>
    <definedName name="iuuhhbvg">#N/A</definedName>
    <definedName name="iuuitt">#N/A</definedName>
    <definedName name="iuuiyyttyty">#N/A</definedName>
    <definedName name="iuuuuuuuuuuuuuuuu">#N/A</definedName>
    <definedName name="iuuuuuuuuuuuuuuuuuuu">#N/A</definedName>
    <definedName name="iuuyyyyyyyyyyyyyyy">#N/A</definedName>
    <definedName name="iyuuytvt" hidden="1">{#N/A,#N/A,TRUE,"Лист1";#N/A,#N/A,TRUE,"Лист2";#N/A,#N/A,TRUE,"Лист3"}</definedName>
    <definedName name="j">[0]!j</definedName>
    <definedName name="j_4">"'рт-передача'!j"</definedName>
    <definedName name="JAN">#REF!</definedName>
    <definedName name="JAN_4">"#REF!"</definedName>
    <definedName name="jbnbvggggggggggggggg">#N/A</definedName>
    <definedName name="jcd">[6]!jcd</definedName>
    <definedName name="jgg">[6]!jgg</definedName>
    <definedName name="jghfghd">[6]!jghfghd</definedName>
    <definedName name="jghghfd">#N/A</definedName>
    <definedName name="jghjghjhk">[6]!jghjghjhk</definedName>
    <definedName name="jghjygsf">[6]!jghjygsf</definedName>
    <definedName name="jgjhgd">#N/A</definedName>
    <definedName name="jhfgfs" hidden="1">{#N/A,#N/A,TRUE,"Лист1";#N/A,#N/A,TRUE,"Лист2";#N/A,#N/A,TRUE,"Лист3"}</definedName>
    <definedName name="jhfghfyu">#N/A</definedName>
    <definedName name="jhfghgfgfgfdfs" hidden="1">{#N/A,#N/A,TRUE,"Лист1";#N/A,#N/A,TRUE,"Лист2";#N/A,#N/A,TRUE,"Лист3"}</definedName>
    <definedName name="jhghfd">#N/A</definedName>
    <definedName name="jhghjf">#N/A</definedName>
    <definedName name="jhhgfddfs">#N/A</definedName>
    <definedName name="jhhgjhgf">#N/A</definedName>
    <definedName name="jhhhjhgghg">#N/A</definedName>
    <definedName name="jhhjgkjgl">#N/A</definedName>
    <definedName name="jhjgfghf">#N/A</definedName>
    <definedName name="jhjgjgh">#N/A</definedName>
    <definedName name="jhjhf">#N/A</definedName>
    <definedName name="jhjhjhjggggggggggggg">#N/A</definedName>
    <definedName name="jhjhyyyyyyyyyyyyyy">#N/A</definedName>
    <definedName name="jhjjhhhhhh">#N/A</definedName>
    <definedName name="jhjkghgdd">#N/A</definedName>
    <definedName name="jhjytyyyyyyyyyyyyyyyy" hidden="1">{#N/A,#N/A,TRUE,"Лист1";#N/A,#N/A,TRUE,"Лист2";#N/A,#N/A,TRUE,"Лист3"}</definedName>
    <definedName name="jhkhjghfg">#N/A</definedName>
    <definedName name="jhkjhjhg">#N/A</definedName>
    <definedName name="jhmjh">[6]!jhmjh</definedName>
    <definedName name="jhtjgyt" hidden="1">{#N/A,#N/A,TRUE,"Лист1";#N/A,#N/A,TRUE,"Лист2";#N/A,#N/A,TRUE,"Лист3"}</definedName>
    <definedName name="jhujghj">#N/A</definedName>
    <definedName name="jhujy">#N/A</definedName>
    <definedName name="jhy">#N/A</definedName>
    <definedName name="jjhjgjhfg">#N/A</definedName>
    <definedName name="jjhjhhhhhhhhhhhhhhh">#N/A</definedName>
    <definedName name="jjjj">'[29]Гр5(о)'!#REF!</definedName>
    <definedName name="jjkjhhgffd">#N/A</definedName>
    <definedName name="jk">[1]!jk</definedName>
    <definedName name="jkbvbcdxd">#N/A</definedName>
    <definedName name="jkhffddds" hidden="1">{#N/A,#N/A,TRUE,"Лист1";#N/A,#N/A,TRUE,"Лист2";#N/A,#N/A,TRUE,"Лист3"}</definedName>
    <definedName name="jkhujygytf">#N/A</definedName>
    <definedName name="jkj">[1]!jkj</definedName>
    <definedName name="jkkjhgj" hidden="1">{#N/A,#N/A,TRUE,"Лист1";#N/A,#N/A,TRUE,"Лист2";#N/A,#N/A,TRUE,"Лист3"}</definedName>
    <definedName name="jnkjjjjjjjjjjjjjjjjjjjj" hidden="1">{#N/A,#N/A,TRUE,"Лист1";#N/A,#N/A,TRUE,"Лист2";#N/A,#N/A,TRUE,"Лист3"}</definedName>
    <definedName name="jny"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juhghg" hidden="1">{#N/A,#N/A,TRUE,"Лист1";#N/A,#N/A,TRUE,"Лист2";#N/A,#N/A,TRUE,"Лист3"}</definedName>
    <definedName name="jujhghgcvgfxc">#N/A</definedName>
    <definedName name="JUL">#REF!</definedName>
    <definedName name="JUL_4">"#REF!"</definedName>
    <definedName name="JUN">#REF!</definedName>
    <definedName name="JUN_4">"#REF!"</definedName>
    <definedName name="jyh">[6]!jyh</definedName>
    <definedName name="jyihtg">#N/A</definedName>
    <definedName name="jyuytvbyvtvfr" hidden="1">{#N/A,#N/A,TRUE,"Лист1";#N/A,#N/A,TRUE,"Лист2";#N/A,#N/A,TRUE,"Лист3"}</definedName>
    <definedName name="k">[17]!k</definedName>
    <definedName name="k_4">"'рт-передача'!k"</definedName>
    <definedName name="KALMENERGO">#N/A</definedName>
    <definedName name="kar">{0.1;0;0.382758620689655;0;0;0;0.258620689655172;0;0.258620689655172}</definedName>
    <definedName name="KBC">#REF!</definedName>
    <definedName name="KEGMHR01">#REF!</definedName>
    <definedName name="KEGMHRLE">#REF!</definedName>
    <definedName name="KEGVOL01">#REF!</definedName>
    <definedName name="KEGVOLLE">#REF!</definedName>
    <definedName name="kfh">[6]!kfh</definedName>
    <definedName name="kh">[6]!kh</definedName>
    <definedName name="khf">[6]!khf</definedName>
    <definedName name="khjkhjghf" hidden="1">{#N/A,#N/A,TRUE,"Лист1";#N/A,#N/A,TRUE,"Лист2";#N/A,#N/A,TRUE,"Лист3"}</definedName>
    <definedName name="kiuytte">#N/A</definedName>
    <definedName name="kj" hidden="1">{#N/A,#N/A,TRUE,"Лист1";#N/A,#N/A,TRUE,"Лист2";#N/A,#N/A,TRUE,"Лист3"}</definedName>
    <definedName name="kjhhgfgfs">#N/A</definedName>
    <definedName name="kjhiuh">#N/A</definedName>
    <definedName name="kjhjhgggggggggggggg">#N/A</definedName>
    <definedName name="kjhjhhjgfd">#N/A</definedName>
    <definedName name="kjhkghgggggggggggg">#N/A</definedName>
    <definedName name="kjhkjhjggh">#N/A</definedName>
    <definedName name="kjhmnmfg">#N/A</definedName>
    <definedName name="kjhvvvvvvvvvvvvvvvvv" hidden="1">{#N/A,#N/A,TRUE,"Лист1";#N/A,#N/A,TRUE,"Лист2";#N/A,#N/A,TRUE,"Лист3"}</definedName>
    <definedName name="kjjhghftyfy">#N/A</definedName>
    <definedName name="kjjhjhghgh">#N/A</definedName>
    <definedName name="kjjjjjhhhhhhhhhhhhh" hidden="1">{#N/A,#N/A,TRUE,"Лист1";#N/A,#N/A,TRUE,"Лист2";#N/A,#N/A,TRUE,"Лист3"}</definedName>
    <definedName name="kjjkhgf">#N/A</definedName>
    <definedName name="kjjkkjhjhgjhg">#N/A</definedName>
    <definedName name="kjjyhjhuyh">#N/A</definedName>
    <definedName name="kjkhj">#N/A</definedName>
    <definedName name="kjkhjkjhgh" hidden="1">{#N/A,#N/A,TRUE,"Лист1";#N/A,#N/A,TRUE,"Лист2";#N/A,#N/A,TRUE,"Лист3"}</definedName>
    <definedName name="kjkhkjhjcx">#N/A</definedName>
    <definedName name="kjkjhjhjhghgf" hidden="1">{#N/A,#N/A,TRUE,"Лист1";#N/A,#N/A,TRUE,"Лист2";#N/A,#N/A,TRUE,"Лист3"}</definedName>
    <definedName name="kjkjhjjjjjjjjjjjjjjjjj">#N/A</definedName>
    <definedName name="kjkjjhhgfgfdds">#N/A</definedName>
    <definedName name="kjkjjjjjjjjjjjjjjjj">#N/A</definedName>
    <definedName name="kjlkji">#N/A</definedName>
    <definedName name="kjlkjkhghjfgf">#N/A</definedName>
    <definedName name="kjmnmbn">#N/A</definedName>
    <definedName name="kjuiuuuuuuuuuuuuuuu">#N/A</definedName>
    <definedName name="kjuiyyyyyyyyyyyyyyyyyy">#N/A</definedName>
    <definedName name="kjykhjy">#N/A</definedName>
    <definedName name="kkkkkkkkkkkkkkkk">#N/A</definedName>
    <definedName name="kkljkjjjjjjjjjjjjj">#N/A</definedName>
    <definedName name="kljhjkghv" hidden="1">{#N/A,#N/A,TRUE,"Лист1";#N/A,#N/A,TRUE,"Лист2";#N/A,#N/A,TRUE,"Лист3"}</definedName>
    <definedName name="kljjhgfhg">#N/A</definedName>
    <definedName name="klkjkjhhffdx">#N/A</definedName>
    <definedName name="klklklklklklklk">#N/A</definedName>
    <definedName name="klljjjhjgghf" hidden="1">{#N/A,#N/A,TRUE,"Лист1";#N/A,#N/A,TRUE,"Лист2";#N/A,#N/A,TRUE,"Лист3"}</definedName>
    <definedName name="kmnjnj">#N/A</definedName>
    <definedName name="knkn.n.">#N/A</definedName>
    <definedName name="koef">#REF!</definedName>
    <definedName name="koef1">#REF!</definedName>
    <definedName name="koef2">#REF!</definedName>
    <definedName name="koeff">#REF!</definedName>
    <definedName name="KorQnt">[19]Параметры!$B$5</definedName>
    <definedName name="KotList">[19]Лист!$A$260</definedName>
    <definedName name="KOTLODERJ_LIST">[30]Справочники!$E$9:$E$13</definedName>
    <definedName name="KotQnt">[19]Лист!$B$261</definedName>
    <definedName name="KRY">#N/A</definedName>
    <definedName name="ktkll">[6]!ktkll</definedName>
    <definedName name="kub">#REF!</definedName>
    <definedName name="kubbet">#REF!</definedName>
    <definedName name="kubbet_3">[18]куб!$C$21</definedName>
    <definedName name="kubbet_4">[18]куб!$C$21</definedName>
    <definedName name="kubPK">#REF!</definedName>
    <definedName name="KUKYUYKULL">#N/A</definedName>
    <definedName name="kurs">#REF!</definedName>
    <definedName name="kuykjhjkhy">#N/A</definedName>
    <definedName name="kW_а_ген1">#REF!</definedName>
    <definedName name="kW_а_ген3">#REF!</definedName>
    <definedName name="KYKUKK">#N/A</definedName>
    <definedName name="l">#N/A</definedName>
    <definedName name="LBO">#REF!</definedName>
    <definedName name="LBOMinCash">#REF!</definedName>
    <definedName name="let">[31]Справочники!$J$18:$J$22</definedName>
    <definedName name="lhj">[6]!lhj</definedName>
    <definedName name="likuih" hidden="1">{#N/A,#N/A,TRUE,"Лист1";#N/A,#N/A,TRUE,"Лист2";#N/A,#N/A,TRUE,"Лист3"}</definedName>
    <definedName name="LILI">#N/A</definedName>
    <definedName name="LILUILILILI">#N/A</definedName>
    <definedName name="LINE">#REF!</definedName>
    <definedName name="LINE2">#REF!</definedName>
    <definedName name="LIST_ORG_EE">#REF!</definedName>
    <definedName name="List12_PeriodRange">#REF!</definedName>
    <definedName name="lkjjjjjjjjjjjj">#N/A</definedName>
    <definedName name="lkjklhjkghjffgd">#N/A</definedName>
    <definedName name="lkjkljhjkjhghjfg">#N/A</definedName>
    <definedName name="lkkkkkkkkkkkkkk">#N/A</definedName>
    <definedName name="lkkljhhggtg" hidden="1">{#N/A,#N/A,TRUE,"Лист1";#N/A,#N/A,TRUE,"Лист2";#N/A,#N/A,TRUE,"Лист3"}</definedName>
    <definedName name="lkl">[1]!lkl</definedName>
    <definedName name="lkljhjhghggf">#N/A</definedName>
    <definedName name="lkljkjhjhggfdgf" hidden="1">{#N/A,#N/A,TRUE,"Лист1";#N/A,#N/A,TRUE,"Лист2";#N/A,#N/A,TRUE,"Лист3"}</definedName>
    <definedName name="lkljkjhjkjh">#N/A</definedName>
    <definedName name="lklkjkjhjhfg">#N/A</definedName>
    <definedName name="lklkkllk">#N/A</definedName>
    <definedName name="lklkljkhjhgh">#N/A</definedName>
    <definedName name="lklklk">#N/A</definedName>
    <definedName name="lklklkjkj">#N/A</definedName>
    <definedName name="ll">#N/A</definedName>
    <definedName name="lldt6">[6]!lldt6</definedName>
    <definedName name="lll">#N/A</definedName>
    <definedName name="llll">#REF!</definedName>
    <definedName name="LME">#REF!</definedName>
    <definedName name="LME_alloys">#REF!</definedName>
    <definedName name="LMKN">#N/A</definedName>
    <definedName name="LOG">#REF!</definedName>
    <definedName name="logical">[30]TEHSHEET!$K$2:$K$3</definedName>
    <definedName name="lol">#N/A</definedName>
    <definedName name="LookUpRange">#REF!</definedName>
    <definedName name="lu">[6]!lu</definedName>
    <definedName name="LUI">#N/A</definedName>
    <definedName name="LUIILULI">#N/A</definedName>
    <definedName name="m">#REF!</definedName>
    <definedName name="M7.3">[0]!M7.3</definedName>
    <definedName name="mail_address">#REF!</definedName>
    <definedName name="MAR">#REF!</definedName>
    <definedName name="MAR_4">"#REF!"</definedName>
    <definedName name="material">#REF!</definedName>
    <definedName name="MAY">#REF!</definedName>
    <definedName name="MAY_4">"#REF!"</definedName>
    <definedName name="MetodRegul">#REF!</definedName>
    <definedName name="mhgg">#N/A</definedName>
    <definedName name="mhyt" hidden="1">{#N/A,#N/A,TRUE,"Лист1";#N/A,#N/A,TRUE,"Лист2";#N/A,#N/A,TRUE,"Лист3"}</definedName>
    <definedName name="Minimum_Cash">#REF!</definedName>
    <definedName name="mjghggggggggggggg">#N/A</definedName>
    <definedName name="mjhhhhhujy">#N/A</definedName>
    <definedName name="mjhuiy" hidden="1">{#N/A,#N/A,TRUE,"Лист1";#N/A,#N/A,TRUE,"Лист2";#N/A,#N/A,TRUE,"Лист3"}</definedName>
    <definedName name="mjnnnnnnnnnnnnnnkjnmh">#N/A</definedName>
    <definedName name="mjujy">#N/A</definedName>
    <definedName name="mm">#REF!</definedName>
    <definedName name="MmExcelLinker_6E24F10A_D93B_4197_A91F_1E8C46B84DD5">#N/A</definedName>
    <definedName name="MmExcelLinker_6E24F10A_D93B_4197_A91F_1E8C46B84DD5_4">#N/A</definedName>
    <definedName name="mmm" hidden="1">{#N/A,#N/A,FALSE,"Себестоимсть-97"}</definedName>
    <definedName name="mmmmmmmmmmmmmmmmmmmmmmmmmmmmmm">P1_T19.1.1?Data,P2_T19.1.1?Data</definedName>
    <definedName name="mnbhjf">#N/A</definedName>
    <definedName name="mnghr">#N/A</definedName>
    <definedName name="mnmbnvb">#N/A</definedName>
    <definedName name="mnnjjjjjjjjjjjjj" hidden="1">{#N/A,#N/A,TRUE,"Лист1";#N/A,#N/A,TRUE,"Лист2";#N/A,#N/A,TRUE,"Лист3"}</definedName>
    <definedName name="MO">#REF!</definedName>
    <definedName name="MO_4">"#REF!"</definedName>
    <definedName name="MONTH">#REF!</definedName>
    <definedName name="MONTH_4">"#REF!"</definedName>
    <definedName name="mrsk">[32]Справочники!$B$1:$B$15</definedName>
    <definedName name="MRSK_DIC">[33]Tch!$F$3:$F$16</definedName>
    <definedName name="MU">[32]Справочники!$M$1:$M$4</definedName>
    <definedName name="n">#N/A</definedName>
    <definedName name="naa"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nakDay">#REF!</definedName>
    <definedName name="nakFrom">#REF!</definedName>
    <definedName name="nakl">#REF!</definedName>
    <definedName name="nakl_r">#REF!</definedName>
    <definedName name="nakl_r1">#REF!</definedName>
    <definedName name="nakMonth">#REF!</definedName>
    <definedName name="nakName">#REF!</definedName>
    <definedName name="nakNo">#REF!</definedName>
    <definedName name="nakNumber">#REF!</definedName>
    <definedName name="nakPriceC">#REF!</definedName>
    <definedName name="nakPriceR">#REF!</definedName>
    <definedName name="nakQnt">#REF!</definedName>
    <definedName name="nakSumC">#REF!</definedName>
    <definedName name="nakSumR">#REF!</definedName>
    <definedName name="nakTo">#REF!</definedName>
    <definedName name="nakYear">#REF!</definedName>
    <definedName name="NAME110">#REF!,#REF!,#REF!,#REF!,#REF!,#REF!,#REF!,#REF!</definedName>
    <definedName name="NAME111">#REF!,#REF!,#REF!,#REF!,#REF!,#REF!,#REF!,#REF!</definedName>
    <definedName name="NAME112">#REF!,#REF!,#REF!,#REF!,#REF!,#REF!,#REF!,#REF!</definedName>
    <definedName name="NAME113">#REF!,#REF!,#REF!,#REF!,#REF!,#REF!,#REF!,#REF!</definedName>
    <definedName name="NAME114">#REF!,#REF!,#REF!,#REF!,#REF!,#REF!,#REF!,#REF!</definedName>
    <definedName name="NAME115">#REF!,#REF!,#REF!,#REF!,#REF!,#REF!,#REF!,#REF!</definedName>
    <definedName name="NAME116">#REF!,#REF!,#REF!,#REF!,#REF!,#REF!,#REF!,#REF!</definedName>
    <definedName name="NAME117">#REF!,#REF!,#REF!,#REF!,#REF!,#REF!,#REF!,#REF!</definedName>
    <definedName name="NAME118">#REF!,#REF!,#REF!,#REF!,#REF!,#REF!,#REF!,#REF!</definedName>
    <definedName name="NAME119">#REF!,#REF!,#REF!,#REF!,#REF!,#REF!,#REF!,#REF!</definedName>
    <definedName name="NAME12">#REF!,#REF!,#REF!,#REF!,#REF!,#REF!,#REF!,#REF!</definedName>
    <definedName name="NAME120">#REF!,#REF!,#REF!,#REF!,#REF!,#REF!,#REF!,#REF!</definedName>
    <definedName name="NAME121">#REF!,#REF!,#REF!,#REF!,#REF!,#REF!,#REF!,#REF!</definedName>
    <definedName name="NAME122">#REF!,#REF!,#REF!,#REF!,#REF!,#REF!,#REF!,#REF!</definedName>
    <definedName name="NAME123">#REF!,#REF!,#REF!,#REF!,#REF!,#REF!,#REF!,#REF!</definedName>
    <definedName name="NAME124">#REF!,#REF!,#REF!,#REF!,#REF!,#REF!,#REF!,#REF!</definedName>
    <definedName name="NAME125">#REF!,#REF!,#REF!,#REF!,#REF!,#REF!,#REF!,#REF!</definedName>
    <definedName name="NAME126">#REF!,#REF!,#REF!,#REF!,#REF!,#REF!,#REF!,#REF!</definedName>
    <definedName name="NAME127">#REF!,#REF!,#REF!,#REF!,#REF!,#REF!,#REF!,#REF!</definedName>
    <definedName name="NAME128">#REF!,#REF!,#REF!,#REF!,#REF!,#REF!,#REF!,#REF!</definedName>
    <definedName name="NAME129">#REF!,#REF!,#REF!,#REF!,#REF!,#REF!,#REF!,#REF!</definedName>
    <definedName name="NAME13">#REF!,#REF!,#REF!,#REF!,#REF!,#REF!,#REF!,#REF!</definedName>
    <definedName name="NAME130">#REF!,#REF!,#REF!,#REF!,#REF!,#REF!,#REF!,#REF!</definedName>
    <definedName name="NAME131">#REF!,#REF!,#REF!,#REF!,#REF!,#REF!,#REF!,#REF!</definedName>
    <definedName name="NAME132">#REF!,#REF!,#REF!,#REF!,#REF!,#REF!,#REF!,#REF!</definedName>
    <definedName name="NAME133">#REF!,#REF!,#REF!,#REF!,#REF!,#REF!,#REF!,#REF!</definedName>
    <definedName name="NAME134">#REF!,#REF!,#REF!,#REF!,#REF!,#REF!,#REF!,#REF!</definedName>
    <definedName name="NAME135">#REF!,#REF!,#REF!,#REF!,#REF!,#REF!,#REF!,#REF!</definedName>
    <definedName name="NAME136">#REF!,#REF!,#REF!,#REF!,#REF!,#REF!,#REF!,#REF!</definedName>
    <definedName name="NAME137">#REF!,#REF!,#REF!,#REF!,#REF!,#REF!,#REF!,#REF!</definedName>
    <definedName name="NAME138">#REF!,#REF!,#REF!,#REF!,#REF!,#REF!,#REF!,#REF!</definedName>
    <definedName name="NAME139">#REF!,#REF!,#REF!,#REF!,#REF!,#REF!,#REF!,#REF!</definedName>
    <definedName name="NAME14">#REF!,#REF!,#REF!,#REF!,#REF!,#REF!,#REF!,#REF!</definedName>
    <definedName name="NAME140">#REF!,#REF!,#REF!,#REF!,#REF!,#REF!,#REF!,#REF!</definedName>
    <definedName name="NAME141">#REF!,#REF!,#REF!,#REF!,#REF!,#REF!,#REF!,#REF!</definedName>
    <definedName name="NAME142">#REF!,#REF!,#REF!,#REF!,#REF!,#REF!,#REF!,#REF!</definedName>
    <definedName name="NAME143">#REF!,#REF!,#REF!,#REF!,#REF!,#REF!,#REF!,#REF!</definedName>
    <definedName name="NAME144">#REF!,#REF!,#REF!,#REF!,#REF!,#REF!,#REF!,#REF!</definedName>
    <definedName name="NAME145">#REF!,#REF!,#REF!,#REF!,#REF!,#REF!,#REF!,#REF!</definedName>
    <definedName name="NAME146">#REF!,#REF!,#REF!,#REF!,#REF!,#REF!,#REF!,#REF!</definedName>
    <definedName name="NAME147">#REF!,#REF!,#REF!,#REF!,#REF!,#REF!,#REF!,#REF!</definedName>
    <definedName name="NAME148">#REF!,#REF!,#REF!,#REF!,#REF!,#REF!,#REF!,#REF!</definedName>
    <definedName name="NAME149">#REF!,#REF!,#REF!,#REF!,#REF!,#REF!,#REF!,#REF!</definedName>
    <definedName name="NAME15">#REF!,#REF!,#REF!,#REF!,#REF!,#REF!,#REF!,#REF!</definedName>
    <definedName name="NAME150">#REF!,#REF!,#REF!,#REF!,#REF!,#REF!,#REF!,#REF!</definedName>
    <definedName name="NAME151">#REF!,#REF!,#REF!,#REF!,#REF!,#REF!,#REF!,#REF!</definedName>
    <definedName name="NAME152">#REF!,#REF!,#REF!,#REF!,#REF!,#REF!,#REF!,#REF!</definedName>
    <definedName name="NAME153">#REF!,#REF!,#REF!,#REF!,#REF!,#REF!,#REF!,#REF!</definedName>
    <definedName name="NAME154">#REF!,#REF!,#REF!,#REF!,#REF!,#REF!,#REF!,#REF!</definedName>
    <definedName name="NAME155">#REF!,#REF!,#REF!,#REF!,#REF!,#REF!,#REF!,#REF!</definedName>
    <definedName name="NAME156">#REF!,#REF!,#REF!,#REF!,#REF!,#REF!,#REF!,#REF!</definedName>
    <definedName name="NAME157">#REF!,#REF!,#REF!,#REF!,#REF!,#REF!,#REF!,#REF!</definedName>
    <definedName name="NAME158">#REF!,#REF!,#REF!,#REF!,#REF!,#REF!,#REF!,#REF!</definedName>
    <definedName name="NAME159">#REF!,#REF!,#REF!,#REF!,#REF!,#REF!,#REF!,#REF!</definedName>
    <definedName name="NAME16">#REF!,#REF!,#REF!,#REF!,#REF!,#REF!,#REF!,#REF!</definedName>
    <definedName name="NAME160">#REF!,#REF!,#REF!,#REF!,#REF!,#REF!,#REF!,#REF!</definedName>
    <definedName name="NAME161">#REF!,#REF!,#REF!,#REF!,#REF!,#REF!,#REF!,#REF!</definedName>
    <definedName name="NAME162">#REF!,#REF!,#REF!,#REF!,#REF!,#REF!,#REF!,#REF!</definedName>
    <definedName name="NAME17">#REF!,#REF!,#REF!,#REF!,#REF!,#REF!,#REF!,#REF!</definedName>
    <definedName name="NAME18">#REF!,#REF!,#REF!,#REF!,#REF!,#REF!,#REF!,#REF!</definedName>
    <definedName name="NAME19">#REF!,#REF!,#REF!,#REF!,#REF!,#REF!,#REF!,#REF!</definedName>
    <definedName name="NAME210">#REF!,#REF!,#REF!,#REF!,#REF!,#REF!,#REF!</definedName>
    <definedName name="NAME211">#REF!,#REF!,#REF!,#REF!,#REF!,#REF!,#REF!</definedName>
    <definedName name="NAME212">#REF!,#REF!,#REF!,#REF!,#REF!,#REF!,#REF!</definedName>
    <definedName name="NAME213">#REF!,#REF!,#REF!,#REF!,#REF!,#REF!,#REF!</definedName>
    <definedName name="NAME214">#REF!,#REF!,#REF!,#REF!,#REF!,#REF!,#REF!</definedName>
    <definedName name="NAME215">#REF!,#REF!,#REF!,#REF!,#REF!,#REF!,#REF!</definedName>
    <definedName name="NAME216">#REF!,#REF!,#REF!,#REF!,#REF!,#REF!,#REF!</definedName>
    <definedName name="NAME217">#REF!,#REF!,#REF!,#REF!,#REF!,#REF!,#REF!</definedName>
    <definedName name="NAME218">#REF!,#REF!,#REF!,#REF!,#REF!,#REF!,#REF!</definedName>
    <definedName name="NAME219">#REF!,#REF!,#REF!,#REF!,#REF!,#REF!,#REF!</definedName>
    <definedName name="NAME22">#REF!</definedName>
    <definedName name="NAME220">#REF!,#REF!,#REF!,#REF!,#REF!,#REF!,#REF!</definedName>
    <definedName name="NAME221">#REF!,#REF!,#REF!,#REF!,#REF!,#REF!,#REF!</definedName>
    <definedName name="NAME222">#REF!,#REF!,#REF!,#REF!,#REF!,#REF!,#REF!</definedName>
    <definedName name="NAME223">#REF!,#REF!,#REF!,#REF!,#REF!,#REF!,#REF!</definedName>
    <definedName name="NAME224">#REF!,#REF!,#REF!,#REF!,#REF!,#REF!,#REF!</definedName>
    <definedName name="NAME225">#REF!,#REF!,#REF!,#REF!,#REF!,#REF!,#REF!</definedName>
    <definedName name="NAME226">#REF!,#REF!,#REF!,#REF!,#REF!,#REF!,#REF!</definedName>
    <definedName name="NAME227">#REF!,#REF!,#REF!,#REF!,#REF!,#REF!,#REF!</definedName>
    <definedName name="NAME228">#REF!,#REF!,#REF!,#REF!,#REF!,#REF!,#REF!</definedName>
    <definedName name="NAME229">#REF!,#REF!,#REF!,#REF!,#REF!,#REF!,#REF!</definedName>
    <definedName name="NAME23">#REF!,#REF!,#REF!,#REF!,#REF!,#REF!,#REF!</definedName>
    <definedName name="NAME230">#REF!,#REF!,#REF!,#REF!,#REF!,#REF!,#REF!</definedName>
    <definedName name="NAME231">#REF!,#REF!,#REF!,#REF!,#REF!,#REF!,#REF!</definedName>
    <definedName name="NAME232">#REF!,#REF!,#REF!,#REF!,#REF!,#REF!,#REF!</definedName>
    <definedName name="NAME233">#REF!,#REF!,#REF!,#REF!,#REF!,#REF!,#REF!</definedName>
    <definedName name="NAME234">#REF!,#REF!,#REF!,#REF!,#REF!,#REF!,#REF!</definedName>
    <definedName name="NAME235">#REF!,#REF!,#REF!,#REF!,#REF!,#REF!,#REF!</definedName>
    <definedName name="NAME236">#REF!,#REF!,#REF!,#REF!,#REF!,#REF!,#REF!</definedName>
    <definedName name="NAME237">#REF!,#REF!,#REF!,#REF!,#REF!,#REF!,#REF!</definedName>
    <definedName name="NAME238">#REF!,#REF!,#REF!,#REF!,#REF!,#REF!,#REF!</definedName>
    <definedName name="NAME239">#REF!,#REF!,#REF!,#REF!,#REF!,#REF!,#REF!</definedName>
    <definedName name="NAME24">#REF!,#REF!,#REF!,#REF!,#REF!,#REF!,#REF!</definedName>
    <definedName name="NAME240">#REF!,#REF!,#REF!,#REF!,#REF!,#REF!,#REF!</definedName>
    <definedName name="NAME241">#REF!,#REF!,#REF!,#REF!,#REF!,#REF!,#REF!</definedName>
    <definedName name="NAME242">#REF!,#REF!,#REF!,#REF!,#REF!,#REF!,#REF!</definedName>
    <definedName name="NAME243">#REF!,#REF!,#REF!,#REF!,#REF!,#REF!,#REF!</definedName>
    <definedName name="NAME244">#REF!,#REF!,#REF!,#REF!,#REF!,#REF!,#REF!</definedName>
    <definedName name="NAME245">#REF!,#REF!,#REF!,#REF!,#REF!,#REF!,#REF!</definedName>
    <definedName name="NAME246">#REF!,#REF!,#REF!,#REF!,#REF!,#REF!,#REF!</definedName>
    <definedName name="NAME247">#REF!,#REF!,#REF!,#REF!,#REF!,#REF!,#REF!</definedName>
    <definedName name="NAME248">#REF!,#REF!,#REF!,#REF!,#REF!,#REF!,#REF!</definedName>
    <definedName name="NAME249">#REF!,#REF!,#REF!,#REF!,#REF!,#REF!,#REF!</definedName>
    <definedName name="NAME25">#REF!,#REF!,#REF!,#REF!,#REF!,#REF!,#REF!</definedName>
    <definedName name="NAME250">#REF!,#REF!,#REF!,#REF!,#REF!,#REF!,#REF!</definedName>
    <definedName name="NAME251">#REF!,#REF!,#REF!,#REF!,#REF!,#REF!,#REF!</definedName>
    <definedName name="NAME252">#REF!,#REF!,#REF!,#REF!,#REF!,#REF!,#REF!</definedName>
    <definedName name="NAME253">#REF!,#REF!,#REF!,#REF!,#REF!,#REF!,#REF!</definedName>
    <definedName name="NAME254">#REF!,#REF!,#REF!,#REF!,#REF!,#REF!,#REF!</definedName>
    <definedName name="NAME255">#REF!,#REF!,#REF!,#REF!,#REF!,#REF!,#REF!</definedName>
    <definedName name="NAME256">#REF!,#REF!,#REF!,#REF!,#REF!,#REF!,#REF!</definedName>
    <definedName name="NAME257">#REF!,#REF!,#REF!,#REF!,#REF!,#REF!,#REF!</definedName>
    <definedName name="NAME258">#REF!,#REF!,#REF!,#REF!,#REF!,#REF!,#REF!</definedName>
    <definedName name="NAME259">#REF!,#REF!,#REF!,#REF!,#REF!,#REF!,#REF!</definedName>
    <definedName name="NAME26">#REF!,#REF!,#REF!,#REF!,#REF!,#REF!,#REF!</definedName>
    <definedName name="NAME260">#REF!,#REF!,#REF!,#REF!,#REF!,#REF!,#REF!</definedName>
    <definedName name="NAME261">#REF!,#REF!,#REF!,#REF!,#REF!,#REF!,#REF!</definedName>
    <definedName name="NAME262">#REF!,#REF!,#REF!,#REF!,#REF!,#REF!,#REF!</definedName>
    <definedName name="NAME27">#REF!,#REF!,#REF!,#REF!,#REF!,#REF!,#REF!</definedName>
    <definedName name="NAME28">#REF!,#REF!,#REF!,#REF!,#REF!,#REF!,#REF!</definedName>
    <definedName name="NAME29">#REF!,#REF!,#REF!,#REF!,#REF!,#REF!,#REF!</definedName>
    <definedName name="Names">#REF!</definedName>
    <definedName name="NAPR">[22]TEHSHEET!$F$31:$F$34</definedName>
    <definedName name="NasPotrEE">[19]Параметры!$B$10</definedName>
    <definedName name="NasPotrEEList">[19]Лист!$A$150</definedName>
    <definedName name="nbbcbvx">#N/A</definedName>
    <definedName name="nbbvgf" hidden="1">{#N/A,#N/A,TRUE,"Лист1";#N/A,#N/A,TRUE,"Лист2";#N/A,#N/A,TRUE,"Лист3"}</definedName>
    <definedName name="nbghhhhhhhhhhhhhhhhhhhhhh">#N/A</definedName>
    <definedName name="nbhggggggggggggg">#N/A</definedName>
    <definedName name="nbhgggggggggggggggg">#N/A</definedName>
    <definedName name="nbhhhhhhhhhhhhhhhh">#N/A</definedName>
    <definedName name="nbjhgy">#N/A</definedName>
    <definedName name="nbnbbnvbnvvcvbcvc">#N/A</definedName>
    <definedName name="nbnbfders">#N/A</definedName>
    <definedName name="nbnvnbfgdsdfs">#N/A</definedName>
    <definedName name="nbvbnfddddddddddddddddddd">#N/A</definedName>
    <definedName name="nbvgfhcf">#N/A</definedName>
    <definedName name="nbvgggggggggggggggggg" hidden="1">{#N/A,#N/A,TRUE,"Лист1";#N/A,#N/A,TRUE,"Лист2";#N/A,#N/A,TRUE,"Лист3"}</definedName>
    <definedName name="nbvghfgdx">#N/A</definedName>
    <definedName name="ňđĺňčé">#REF!</definedName>
    <definedName name="net">[24]FST5!$G$100:$G$116,P1_net</definedName>
    <definedName name="net_4">#N/A</definedName>
    <definedName name="net_5">#N/A</definedName>
    <definedName name="NET_INV">#N/A</definedName>
    <definedName name="NET_ORG">#N/A</definedName>
    <definedName name="NET_RAB">#REF!</definedName>
    <definedName name="NET_SCOPE">#REF!</definedName>
    <definedName name="NET_W">#N/A</definedName>
    <definedName name="NetDebt">#REF!</definedName>
    <definedName name="NETORG">#REF!</definedName>
    <definedName name="new">{0.1;0;0.45;0;0;0;0;0;0.45}</definedName>
    <definedName name="nfgjn">#N/A</definedName>
    <definedName name="nfyz">[0]!nfyz</definedName>
    <definedName name="nfyz_4">"'рт-передача'!nfyz"</definedName>
    <definedName name="nghf">#N/A</definedName>
    <definedName name="nghjk">#N/A</definedName>
    <definedName name="ngngh">#N/A</definedName>
    <definedName name="nhghfgfgf">#N/A</definedName>
    <definedName name="nhguy" hidden="1">{#N/A,#N/A,TRUE,"Лист1";#N/A,#N/A,TRUE,"Лист2";#N/A,#N/A,TRUE,"Лист3"}</definedName>
    <definedName name="nhnhn">#N/A</definedName>
    <definedName name="njhgyhjftxcdfxnkl">#N/A</definedName>
    <definedName name="njhhhhhhhhhhhhhd">#N/A</definedName>
    <definedName name="njkhgjhghfhg" hidden="1">{#N/A,#N/A,TRUE,"Лист1";#N/A,#N/A,TRUE,"Лист2";#N/A,#N/A,TRUE,"Лист3"}</definedName>
    <definedName name="nkjgyuff">#N/A</definedName>
    <definedName name="nm">#N/A</definedName>
    <definedName name="nmbhhhhhhhhhhhhhhhhhhhh">#N/A</definedName>
    <definedName name="nmbm">#N/A</definedName>
    <definedName name="nmbnbnc">#N/A</definedName>
    <definedName name="nmmbnbv">#N/A</definedName>
    <definedName name="nnngggggggggggggggggggggggggg" hidden="1">{#N/A,#N/A,TRUE,"Лист1";#N/A,#N/A,TRUE,"Лист2";#N/A,#N/A,TRUE,"Лист3"}</definedName>
    <definedName name="nnnnnnnnnnnnnnnnn">[1]!nnnnnnnnnnnnnnnnn</definedName>
    <definedName name="nnnnnnnnnnnnnnnnnnnnnnnnnnnnnnnnnnnnnnnnnn">#N/A</definedName>
    <definedName name="NOM">#REF!</definedName>
    <definedName name="NOM_4">"#REF!"</definedName>
    <definedName name="Note_a">#REF!</definedName>
    <definedName name="NOV">#REF!</definedName>
    <definedName name="NOV_4">"#REF!"</definedName>
    <definedName name="nov_tariff">[30]Титульный!$F$12</definedName>
    <definedName name="NSRF">#REF!</definedName>
    <definedName name="NSRF_5">"#REF!"</definedName>
    <definedName name="Num">#REF!</definedName>
    <definedName name="Num_4">"#REF!"</definedName>
    <definedName name="nv">#N/A</definedName>
    <definedName name="NVV">#REF!</definedName>
    <definedName name="nvv_List13_1_165">#REF!</definedName>
    <definedName name="nvv_List13_1_166">#REF!</definedName>
    <definedName name="nvv_List13_1_167">#REF!</definedName>
    <definedName name="nvv_List13_1_168">#REF!</definedName>
    <definedName name="nvv_List13_1_169">#REF!</definedName>
    <definedName name="nvv_List13_1_170">#REF!</definedName>
    <definedName name="nvv_List13_1_171">#REF!</definedName>
    <definedName name="nvv_List13_1_172">#REF!</definedName>
    <definedName name="nvv_List13_1_173">#REF!</definedName>
    <definedName name="nvv_List13_1_174">#REF!</definedName>
    <definedName name="nvv_List13_1_175">#REF!</definedName>
    <definedName name="nvv_List13_1_176">#REF!</definedName>
    <definedName name="nvv_List13_1_178">#REF!</definedName>
    <definedName name="nvv_List13_1_179">#REF!</definedName>
    <definedName name="nvv_List13_1_180">#REF!</definedName>
    <definedName name="nvv_List13_1_181">#REF!</definedName>
    <definedName name="nvv_List13_1_185">#REF!</definedName>
    <definedName name="nvv_List13_1_186">#REF!</definedName>
    <definedName name="nvv_List13_1_187">#REF!</definedName>
    <definedName name="nvv_List13_2_165">#REF!</definedName>
    <definedName name="nvv_List13_2_166">#REF!</definedName>
    <definedName name="nvv_List13_2_167">#REF!</definedName>
    <definedName name="nvv_List13_2_168">#REF!</definedName>
    <definedName name="nvv_List13_2_169">#REF!</definedName>
    <definedName name="nvv_List13_2_170">#REF!</definedName>
    <definedName name="nvv_List13_2_171">#REF!</definedName>
    <definedName name="nvv_List13_2_172">#REF!</definedName>
    <definedName name="nvv_List13_2_173">#REF!</definedName>
    <definedName name="nvv_List13_2_174">#REF!</definedName>
    <definedName name="nvv_List13_2_175">#REF!</definedName>
    <definedName name="nvv_List13_2_176">#REF!</definedName>
    <definedName name="nvv_List13_2_178">#REF!</definedName>
    <definedName name="nvv_List13_2_179">#REF!</definedName>
    <definedName name="nvv_List13_2_180">#REF!</definedName>
    <definedName name="nvv_List13_2_181">#REF!</definedName>
    <definedName name="nvv_List13_2_185">#REF!</definedName>
    <definedName name="nvv_List13_2_186">#REF!</definedName>
    <definedName name="nvv_List13_2_187">#REF!</definedName>
    <definedName name="nvv_List13_3_165">#REF!</definedName>
    <definedName name="nvv_List13_3_166">#REF!</definedName>
    <definedName name="nvv_List13_3_167">#REF!</definedName>
    <definedName name="nvv_List13_3_168">#REF!</definedName>
    <definedName name="nvv_List13_3_169">#REF!</definedName>
    <definedName name="nvv_List13_3_170">#REF!</definedName>
    <definedName name="nvv_List13_3_171">#REF!</definedName>
    <definedName name="nvv_List13_3_172">#REF!</definedName>
    <definedName name="nvv_List13_3_173">#REF!</definedName>
    <definedName name="nvv_List13_3_174">#REF!</definedName>
    <definedName name="nvv_List13_3_175">#REF!</definedName>
    <definedName name="nvv_List13_3_176">#REF!</definedName>
    <definedName name="nvv_List13_3_178">#REF!</definedName>
    <definedName name="nvv_List13_3_179">#REF!</definedName>
    <definedName name="nvv_List13_3_180">#REF!</definedName>
    <definedName name="nvv_List13_3_181">#REF!</definedName>
    <definedName name="nvv_List13_3_185">#REF!</definedName>
    <definedName name="nvv_List13_3_186">#REF!</definedName>
    <definedName name="nvv_List13_3_187">#REF!</definedName>
    <definedName name="nvv_List13_4_165">#REF!</definedName>
    <definedName name="nvv_List13_4_166">#REF!</definedName>
    <definedName name="nvv_List13_4_167">#REF!</definedName>
    <definedName name="nvv_List13_4_168">#REF!</definedName>
    <definedName name="nvv_List13_4_169">#REF!</definedName>
    <definedName name="nvv_List13_4_170">#REF!</definedName>
    <definedName name="nvv_List13_4_171">#REF!</definedName>
    <definedName name="nvv_List13_4_172">#REF!</definedName>
    <definedName name="nvv_List13_4_173">#REF!</definedName>
    <definedName name="nvv_List13_4_174">#REF!</definedName>
    <definedName name="nvv_List13_4_175">#REF!</definedName>
    <definedName name="nvv_List13_4_176">#REF!</definedName>
    <definedName name="nvv_List13_4_178">#REF!</definedName>
    <definedName name="nvv_List13_4_179">#REF!</definedName>
    <definedName name="nvv_List13_4_180">#REF!</definedName>
    <definedName name="nvv_List13_4_181">#REF!</definedName>
    <definedName name="nvv_List13_4_185">#REF!</definedName>
    <definedName name="nvv_List13_4_186">#REF!</definedName>
    <definedName name="nvv_List13_4_187">#REF!</definedName>
    <definedName name="nvv_List13_5_165">#REF!</definedName>
    <definedName name="nvv_List13_5_166">#REF!</definedName>
    <definedName name="nvv_List13_5_167">#REF!</definedName>
    <definedName name="nvv_List13_5_168">#REF!</definedName>
    <definedName name="nvv_List13_5_169">#REF!</definedName>
    <definedName name="nvv_List13_5_170">#REF!</definedName>
    <definedName name="nvv_List13_5_171">#REF!</definedName>
    <definedName name="nvv_List13_5_172">#REF!</definedName>
    <definedName name="nvv_List13_5_173">#REF!</definedName>
    <definedName name="nvv_List13_5_174">#REF!</definedName>
    <definedName name="nvv_List13_5_175">#REF!</definedName>
    <definedName name="nvv_List13_5_176">#REF!</definedName>
    <definedName name="nvv_List13_5_178">#REF!</definedName>
    <definedName name="nvv_List13_5_179">#REF!</definedName>
    <definedName name="nvv_List13_5_180">#REF!</definedName>
    <definedName name="nvv_List13_5_181">#REF!</definedName>
    <definedName name="nvv_List13_5_185">#REF!</definedName>
    <definedName name="nvv_List13_5_186">#REF!</definedName>
    <definedName name="nvv_List13_5_187">#REF!</definedName>
    <definedName name="nvv_List13_6_167">'[21]НВВ(1 полуг.)'!#REF!</definedName>
    <definedName name="nvv_List13_6_168">'[21]НВВ(1 полуг.)'!#REF!</definedName>
    <definedName name="nvv_List13_6_169">'[21]НВВ(1 полуг.)'!#REF!</definedName>
    <definedName name="nvv_List13_6_170">'[21]НВВ(1 полуг.)'!#REF!</definedName>
    <definedName name="nvv_List13_6_171">'[21]НВВ(1 полуг.)'!#REF!</definedName>
    <definedName name="nvv_List13_6_172">'[21]НВВ(1 полуг.)'!#REF!</definedName>
    <definedName name="nvv_List13_6_173">'[21]НВВ(1 полуг.)'!#REF!</definedName>
    <definedName name="nvv_List13_6_174">'[21]НВВ(1 полуг.)'!#REF!</definedName>
    <definedName name="nvv_List13_6_175">'[21]НВВ(1 полуг.)'!#REF!</definedName>
    <definedName name="nvv_List13_6_176">'[21]НВВ(1 полуг.)'!#REF!</definedName>
    <definedName name="nvv_List13_6_178">'[21]НВВ(1 полуг.)'!#REF!</definedName>
    <definedName name="nvv_List13_6_179">'[21]НВВ(1 полуг.)'!#REF!</definedName>
    <definedName name="nvv_List13_6_180">'[21]НВВ(1 полуг.)'!#REF!</definedName>
    <definedName name="nvv_List13_6_181">'[21]НВВ(1 полуг.)'!#REF!</definedName>
    <definedName name="nvv_List13_6_185">'[21]НВВ(1 полуг.)'!#REF!</definedName>
    <definedName name="nvv_List13_6_186">'[21]НВВ(1 полуг.)'!#REF!</definedName>
    <definedName name="nvv_List13_6_187">'[21]НВВ(1 полуг.)'!#REF!</definedName>
    <definedName name="nvv_List13_7_165">#REF!</definedName>
    <definedName name="nvv_List13_7_166">#REF!</definedName>
    <definedName name="nvv_List13_7_167">#REF!</definedName>
    <definedName name="nvv_List13_7_168">#REF!</definedName>
    <definedName name="nvv_List13_7_169">#REF!</definedName>
    <definedName name="nvv_List13_7_170">#REF!</definedName>
    <definedName name="nvv_List13_7_171">#REF!</definedName>
    <definedName name="nvv_List13_7_172">#REF!</definedName>
    <definedName name="nvv_List13_7_173">#REF!</definedName>
    <definedName name="nvv_List13_7_174">#REF!</definedName>
    <definedName name="nvv_List13_7_175">#REF!</definedName>
    <definedName name="nvv_List13_7_176">#REF!</definedName>
    <definedName name="nvv_List13_7_178">#REF!</definedName>
    <definedName name="nvv_List13_7_179">#REF!</definedName>
    <definedName name="nvv_List13_7_180">#REF!</definedName>
    <definedName name="nvv_List13_7_181">#REF!</definedName>
    <definedName name="nvv_List13_7_185">#REF!</definedName>
    <definedName name="nvv_List13_7_186">#REF!</definedName>
    <definedName name="nvv_List13_7_187">#REF!</definedName>
    <definedName name="nvv_List13_8_165">#REF!</definedName>
    <definedName name="nvv_List13_8_166">#REF!</definedName>
    <definedName name="nvv_List13_8_167">#REF!</definedName>
    <definedName name="nvv_List13_8_168">#REF!</definedName>
    <definedName name="nvv_List13_8_169">#REF!</definedName>
    <definedName name="nvv_List13_8_170">#REF!</definedName>
    <definedName name="nvv_List13_8_171">#REF!</definedName>
    <definedName name="nvv_List13_8_172">#REF!</definedName>
    <definedName name="nvv_List13_8_173">#REF!</definedName>
    <definedName name="nvv_List13_8_174">#REF!</definedName>
    <definedName name="nvv_List13_8_175">#REF!</definedName>
    <definedName name="nvv_List13_8_176">#REF!</definedName>
    <definedName name="nvv_List13_8_178">#REF!</definedName>
    <definedName name="nvv_List13_8_179">#REF!</definedName>
    <definedName name="nvv_List13_8_180">#REF!</definedName>
    <definedName name="nvv_List13_8_181">#REF!</definedName>
    <definedName name="nvv_List13_8_185">#REF!</definedName>
    <definedName name="nvv_List13_8_186">#REF!</definedName>
    <definedName name="nvv_List13_8_187">#REF!</definedName>
    <definedName name="Nэ">[27]Лист1!#REF!</definedName>
    <definedName name="o">[0]!o</definedName>
    <definedName name="o_4">"'рт-передача'!o"</definedName>
    <definedName name="Ob">#REF!</definedName>
    <definedName name="obs">#REF!</definedName>
    <definedName name="OCT">#REF!</definedName>
    <definedName name="OCT_4">"#REF!"</definedName>
    <definedName name="oiipiuojhkh">#N/A</definedName>
    <definedName name="oijjjjjjjjjjjjjj" hidden="1">{#N/A,#N/A,TRUE,"Лист1";#N/A,#N/A,TRUE,"Лист2";#N/A,#N/A,TRUE,"Лист3"}</definedName>
    <definedName name="oijnhvfgc">#N/A</definedName>
    <definedName name="oikjjjjjjjjjjjjjjjjjjjjjjjj">#N/A</definedName>
    <definedName name="oikjkjjkn">#N/A</definedName>
    <definedName name="oikkkkkkkkkkkkkkkkkkkkkkk" hidden="1">{#N/A,#N/A,TRUE,"Лист1";#N/A,#N/A,TRUE,"Лист2";#N/A,#N/A,TRUE,"Лист3"}</definedName>
    <definedName name="oilkkh" hidden="1">{#N/A,#N/A,TRUE,"Лист1";#N/A,#N/A,TRUE,"Лист2";#N/A,#N/A,TRUE,"Лист3"}</definedName>
    <definedName name="oinunyg">#N/A</definedName>
    <definedName name="oioiiuiuyofyyyyyyyyyyyyyyyyyyyyy">#N/A</definedName>
    <definedName name="oioiiuuuuuuuuuuuuuu">#N/A</definedName>
    <definedName name="oioiuiouiuyyt">#N/A</definedName>
    <definedName name="oioouiui">#N/A</definedName>
    <definedName name="oiougy">#N/A</definedName>
    <definedName name="oiouiuiyuyt">#N/A</definedName>
    <definedName name="oiouiuygyufg">#N/A</definedName>
    <definedName name="oiuuyyyyyyyyyyyyyyy" hidden="1">{#N/A,#N/A,TRUE,"Лист1";#N/A,#N/A,TRUE,"Лист2";#N/A,#N/A,TRUE,"Лист3"}</definedName>
    <definedName name="ojkjkhjgghfd" hidden="1">{#N/A,#N/A,TRUE,"Лист1";#N/A,#N/A,TRUE,"Лист2";#N/A,#N/A,TRUE,"Лист3"}</definedName>
    <definedName name="ok">[34]Контроль!$E$1</definedName>
    <definedName name="OKTMO">#REF!</definedName>
    <definedName name="OKTMO_4">"#REF!"</definedName>
    <definedName name="old">{0.1;0;0.382758620689655;0;0;0;0.258620689655172;0;0.258620689655172}</definedName>
    <definedName name="OLOIL">#N/A</definedName>
    <definedName name="oo"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öó">[17]!öó</definedName>
    <definedName name="öó_4">"'рт-передача'!öó"</definedName>
    <definedName name="ooiumuhggc">#N/A</definedName>
    <definedName name="ooo">#N/A</definedName>
    <definedName name="oooo">#N/A</definedName>
    <definedName name="oopoooooooooooooooo" hidden="1">{#N/A,#N/A,TRUE,"Лист1";#N/A,#N/A,TRUE,"Лист2";#N/A,#N/A,TRUE,"Лист3"}</definedName>
    <definedName name="Oplata">#REF!</definedName>
    <definedName name="opopo">#N/A</definedName>
    <definedName name="Option_Proceeds">#REF!</definedName>
    <definedName name="OptionHide">#REF!</definedName>
    <definedName name="Options_and_Warrants_1_1">#REF!</definedName>
    <definedName name="Options_and_Warrants_1_2">#REF!</definedName>
    <definedName name="Options_and_Warrants_1_3">#REF!</definedName>
    <definedName name="Options_and_Warrants_1_4">#REF!</definedName>
    <definedName name="Options_and_Warrants_2_1">#REF!</definedName>
    <definedName name="Options_and_Warrants_2_2">#REF!</definedName>
    <definedName name="Options_and_Warrants_2_3">#REF!</definedName>
    <definedName name="Options_and_Warrants_2_4">#REF!</definedName>
    <definedName name="Options_and_Warrants_3_1">#REF!</definedName>
    <definedName name="Options_and_Warrants_3_2">#REF!</definedName>
    <definedName name="Options_and_Warrants_3_3">#REF!</definedName>
    <definedName name="Options_and_Warrants_3_4">#REF!</definedName>
    <definedName name="Options_and_Warrants_4_1">#REF!</definedName>
    <definedName name="Options_and_Warrants_4_2">#REF!</definedName>
    <definedName name="Options_and_Warrants_4_3">#REF!</definedName>
    <definedName name="Options_and_Warrants_4_4">#REF!</definedName>
    <definedName name="Options_and_Warrants_5_1">#REF!</definedName>
    <definedName name="Options_and_Warrants_5_2">#REF!</definedName>
    <definedName name="Options_and_Warrants_5_3">#REF!</definedName>
    <definedName name="Options_and_Warrants_5_4">#REF!</definedName>
    <definedName name="Options_and_Warrants_6_1">#REF!</definedName>
    <definedName name="Options_and_Warrants_6_2">#REF!</definedName>
    <definedName name="Options_and_Warrants_6_3">#REF!</definedName>
    <definedName name="Options_and_Warrants_6_4">#REF!</definedName>
    <definedName name="Options_and_Warrants_7_1">#REF!</definedName>
    <definedName name="Options_and_Warrants_7_2">#REF!</definedName>
    <definedName name="Options_and_Warrants_7_3">#REF!</definedName>
    <definedName name="Options_and_Warrants_7_4">#REF!</definedName>
    <definedName name="ORE">#REF!</definedName>
    <definedName name="ORE_4">"#REF!"</definedName>
    <definedName name="ORG">[25]Справочники!#REF!</definedName>
    <definedName name="org_1_186">#REF!</definedName>
    <definedName name="org_1_95">#REF!</definedName>
    <definedName name="org_16_186">#REF!</definedName>
    <definedName name="org_17_186">#REF!</definedName>
    <definedName name="org_2_186">#REF!</definedName>
    <definedName name="org_3_127">#REF!</definedName>
    <definedName name="org_3_183">#REF!</definedName>
    <definedName name="org_3_95">#REF!</definedName>
    <definedName name="org_4_127">#REF!</definedName>
    <definedName name="org_4_183">#REF!</definedName>
    <definedName name="ORG_5">#N/A</definedName>
    <definedName name="org_id">#REF!</definedName>
    <definedName name="Org_list">#REF!</definedName>
    <definedName name="ORG_U">#REF!</definedName>
    <definedName name="ORGBLR">#REF!</definedName>
    <definedName name="OTH_DATA">#REF!</definedName>
    <definedName name="OTH_LIST">#REF!</definedName>
    <definedName name="Other_inc">#REF!</definedName>
    <definedName name="OTHERCountry">#REF!</definedName>
    <definedName name="OTHERExercise">#REF!</definedName>
    <definedName name="OTHERPlant">#REF!</definedName>
    <definedName name="OTHERPlantNo">#REF!</definedName>
    <definedName name="otsev">[18]ДАННЫЕ!$C$6</definedName>
    <definedName name="otsev_1">[13]ДАННЫЕ!#REF!</definedName>
    <definedName name="output_year">#REF!</definedName>
    <definedName name="overheads">#REF!</definedName>
    <definedName name="p">#N/A</definedName>
    <definedName name="p_Amort">#REF!</definedName>
    <definedName name="p_Assump">#REF!</definedName>
    <definedName name="p_BS">#REF!</definedName>
    <definedName name="p_CFS">#REF!</definedName>
    <definedName name="p_ConvDebt">#REF!</definedName>
    <definedName name="p_ConvPref">#REF!</definedName>
    <definedName name="p_DCF">#REF!</definedName>
    <definedName name="p_DCF5">#REF!</definedName>
    <definedName name="p_DebtBreakdownA">#REF!</definedName>
    <definedName name="p_DebtBreakdownB">#REF!</definedName>
    <definedName name="p_DebtBreakdownC">#REF!</definedName>
    <definedName name="p_DebtBreakdownD">#REF!</definedName>
    <definedName name="p_DebtSummary">#REF!</definedName>
    <definedName name="p_Depr1">#REF!</definedName>
    <definedName name="p_Depr2">#REF!</definedName>
    <definedName name="p_Depr3">#REF!</definedName>
    <definedName name="p_Depr4">#REF!</definedName>
    <definedName name="p_Depr5">#REF!</definedName>
    <definedName name="p_DiscretionaryDebt">#REF!</definedName>
    <definedName name="p_EVA">#REF!</definedName>
    <definedName name="p_FirmValue">#REF!</definedName>
    <definedName name="p_football">#REF!</definedName>
    <definedName name="p_IncomeStatement">#REF!</definedName>
    <definedName name="p_Index">#REF!</definedName>
    <definedName name="p_InterestExp">#REF!</definedName>
    <definedName name="p_LBO_Amort">#REF!</definedName>
    <definedName name="p_LBO_BS">#REF!</definedName>
    <definedName name="p_LBO_BS_Adj">#REF!</definedName>
    <definedName name="p_LBO_CF">#REF!</definedName>
    <definedName name="p_LBO_Credit_Stats">#REF!</definedName>
    <definedName name="p_LBO_Debt">#REF!</definedName>
    <definedName name="p_LBO_DebtA">#REF!</definedName>
    <definedName name="p_LBO_DebtB">#REF!</definedName>
    <definedName name="p_LBO_IS">#REF!</definedName>
    <definedName name="p_LBO_Operating">#REF!</definedName>
    <definedName name="p_LBO_Returns">#REF!</definedName>
    <definedName name="p_LBO_SO">#REF!</definedName>
    <definedName name="p_LBO_Summary">#REF!</definedName>
    <definedName name="p_LBO_Tax">#REF!</definedName>
    <definedName name="p_LTM_BS">#REF!</definedName>
    <definedName name="p_LTM_IS">#REF!</definedName>
    <definedName name="p_MandatoryDebt">#REF!</definedName>
    <definedName name="p_Options">#REF!</definedName>
    <definedName name="p_Preferred">#REF!</definedName>
    <definedName name="p_Premium">#REF!</definedName>
    <definedName name="p_SharesOutstanding">#REF!</definedName>
    <definedName name="p_Sum">#REF!</definedName>
    <definedName name="p_Tax">#REF!</definedName>
    <definedName name="P1_dip" hidden="1">[35]FST5!$G$167:$G$172,[35]FST5!$G$174:$G$175,[35]FST5!$G$177:$G$180,[35]FST5!$G$182,[35]FST5!$G$184:$G$188,[35]FST5!$G$190,[35]FST5!$G$192:$G$194</definedName>
    <definedName name="P1_eso" hidden="1">[24]FST5!$G$167:$G$172,[24]FST5!$G$174:$G$175,[24]FST5!$G$177:$G$180,[24]FST5!$G$182,[24]FST5!$G$184:$G$188,[24]FST5!$G$190,[24]FST5!$G$192:$G$194</definedName>
    <definedName name="P1_ESO_PROT" hidden="1">#REF!,#REF!,#REF!,#REF!,#REF!,#REF!,#REF!,#REF!</definedName>
    <definedName name="P1_net" hidden="1">[24]FST5!$G$118:$G$123,[24]FST5!$G$125:$G$126,[24]FST5!$G$128:$G$131,[24]FST5!$G$133,[24]FST5!$G$135:$G$139,[24]FST5!$G$141,[24]FST5!$G$143:$G$145</definedName>
    <definedName name="P1_SBT_PROT" hidden="1">#REF!,#REF!,#REF!,#REF!,#REF!,#REF!,#REF!</definedName>
    <definedName name="P1_SC_CLR" hidden="1">#REF!,#REF!,#REF!,#REF!,#REF!</definedName>
    <definedName name="P1_SC22" hidden="1">#REF!,#REF!,#REF!,#REF!,#REF!,#REF!</definedName>
    <definedName name="P1_SCOPE_16_PRT">'[5]16'!$E$15:$I$16,'[5]16'!$E$18:$I$20,'[5]16'!$E$23:$I$23,'[5]16'!$E$26:$I$26,'[5]16'!$E$29:$I$29,'[5]16'!$E$32:$I$32,'[5]16'!$E$35:$I$35,'[5]16'!$B$34,'[5]16'!$B$37</definedName>
    <definedName name="P1_SCOPE_17_PRT" hidden="1">'[5]17'!$E$13:$H$21,'[5]17'!$J$9:$J$11,'[5]17'!$J$13:$J$21,'[5]17'!$E$24:$H$26,'[5]17'!$E$28:$H$36,'[5]17'!$J$24:$M$26,'[5]17'!$J$28:$M$36,'[5]17'!$E$39:$H$41</definedName>
    <definedName name="P1_SCOPE_4_PRT" hidden="1">'[5]4'!$F$23:$I$23,'[5]4'!$F$25:$I$25,'[5]4'!$F$27:$I$31,'[5]4'!$K$14:$N$20,'[5]4'!$K$23:$N$23,'[5]4'!$K$25:$N$25,'[5]4'!$K$27:$N$31,'[5]4'!$P$14:$S$20,'[5]4'!$P$23:$S$23</definedName>
    <definedName name="P1_SCOPE_5_PRT" hidden="1">'[5]5'!$F$23:$I$23,'[5]5'!$F$25:$I$25,'[5]5'!$F$27:$I$31,'[5]5'!$K$14:$N$21,'[5]5'!$K$23:$N$23,'[5]5'!$K$25:$N$25,'[5]5'!$K$27:$N$31,'[5]5'!$P$14:$S$21,'[5]5'!$P$23:$S$23</definedName>
    <definedName name="P1_SCOPE_CORR" hidden="1">#REF!,#REF!,#REF!,#REF!,#REF!,#REF!,#REF!</definedName>
    <definedName name="P1_SCOPE_DOP" hidden="1">[36]Регионы!#REF!,[36]Регионы!#REF!,[36]Регионы!#REF!,[36]Регионы!#REF!,[36]Регионы!#REF!,[36]Регионы!#REF!</definedName>
    <definedName name="P1_SCOPE_F1_PRT" hidden="1">'[5]Ф-1 (для АО-энерго)'!$D$74:$E$84,'[5]Ф-1 (для АО-энерго)'!$D$71:$E$72,'[5]Ф-1 (для АО-энерго)'!$D$66:$E$69,'[5]Ф-1 (для АО-энерго)'!$D$61:$E$64</definedName>
    <definedName name="P1_SCOPE_F2_PRT" hidden="1">'[5]Ф-2 (для АО-энерго)'!$G$56,'[5]Ф-2 (для АО-энерго)'!$E$55:$E$56,'[5]Ф-2 (для АО-энерго)'!$F$55:$G$55,'[5]Ф-2 (для АО-энерго)'!$D$55</definedName>
    <definedName name="P1_SCOPE_FLOAD" hidden="1">#REF!,#REF!,#REF!,#REF!,#REF!,#REF!</definedName>
    <definedName name="P1_SCOPE_FRML" hidden="1">#REF!,#REF!,#REF!,#REF!,#REF!,#REF!</definedName>
    <definedName name="P1_SCOPE_FST7" hidden="1">#REF!,#REF!,#REF!,#REF!,#REF!,#REF!</definedName>
    <definedName name="P1_SCOPE_FULL_LOAD" hidden="1">#REF!,#REF!,#REF!,#REF!,#REF!,#REF!</definedName>
    <definedName name="P1_SCOPE_IND" hidden="1">#REF!,#REF!,#REF!,#REF!,#REF!,#REF!</definedName>
    <definedName name="P1_SCOPE_IND2" hidden="1">#REF!,#REF!,#REF!,#REF!,#REF!</definedName>
    <definedName name="P1_SCOPE_NET_DATE" hidden="1">#REF!,#REF!,#REF!,#REF!</definedName>
    <definedName name="P1_SCOPE_NET_NVV" hidden="1">#REF!,#REF!,#REF!,#REF!,#REF!,#REF!,#REF!</definedName>
    <definedName name="P1_SCOPE_NOTIND" hidden="1">#REF!,#REF!,#REF!,#REF!,#REF!,#REF!</definedName>
    <definedName name="P1_SCOPE_NotInd2" hidden="1">#REF!,#REF!,#REF!,#REF!,#REF!,#REF!,#REF!</definedName>
    <definedName name="P1_SCOPE_NotInd3" hidden="1">#REF!,#REF!,#REF!,#REF!,#REF!,#REF!,#REF!</definedName>
    <definedName name="P1_SCOPE_NotInt" hidden="1">#REF!,#REF!,#REF!,#REF!,#REF!,#REF!</definedName>
    <definedName name="P1_SCOPE_PER_PRT" hidden="1">[5]перекрестка!$H$15:$H$19,[5]перекрестка!$H$21:$H$25,[5]перекрестка!$J$14:$J$25,[5]перекрестка!$K$15:$K$19,[5]перекрестка!$K$21:$K$25</definedName>
    <definedName name="P1_SCOPE_REGS" hidden="1">#REF!,#REF!,#REF!,#REF!,#REF!</definedName>
    <definedName name="P1_SCOPE_SAVE2" hidden="1">#REF!,#REF!,#REF!,#REF!,#REF!,#REF!,#REF!</definedName>
    <definedName name="P1_SCOPE_SV_LD" hidden="1">#REF!,#REF!,#REF!,#REF!,#REF!,#REF!,#REF!</definedName>
    <definedName name="P1_SCOPE_SV_LD1" hidden="1">#REF!,#REF!,#REF!,#REF!,#REF!,#REF!,#REF!</definedName>
    <definedName name="P1_SCOPE_SV_PRT">#REF!,#REF!,#REF!,#REF!,#REF!,#REF!,#REF!</definedName>
    <definedName name="P1_SCOPE_SYS_SVOD" hidden="1">[37]Свод!$L$27:$N$37,[37]Свод!$L$39:$N$51,[37]Свод!$L$53:$N$66,[37]Свод!$L$68:$N$73,[37]Свод!$L$75:$N$89,[37]Свод!$L$91:$N$101,[37]Свод!$L$103:$N$111</definedName>
    <definedName name="P1_SCOPE_TAR" hidden="1">[37]Свод!$G$27:$AA$37,[37]Свод!$G$39:$AA$51,[37]Свод!$G$53:$AA$66,[37]Свод!$G$68:$AA$73,[37]Свод!$G$75:$AA$89,[37]Свод!$G$91:$AA$101,[37]Свод!$G$103:$AA$111</definedName>
    <definedName name="P1_SCOPE_TAR_OLD" hidden="1">[37]Свод!$H$27:$H$37,[37]Свод!$H$39:$H$51,[37]Свод!$H$53:$H$66,[37]Свод!$H$68:$H$73,[37]Свод!$H$75:$H$89,[37]Свод!$H$91:$H$101,[37]Свод!$H$103:$H$108</definedName>
    <definedName name="P1_SET_PROT" hidden="1">#REF!,#REF!,#REF!,#REF!,#REF!,#REF!,#REF!</definedName>
    <definedName name="P1_SET_PRT" hidden="1">#REF!,#REF!,#REF!,#REF!,#REF!,#REF!,#REF!</definedName>
    <definedName name="P1_T1?axis?ПРД2?2005" hidden="1">#REF!,#REF!,#REF!,#REF!,#REF!,#REF!,#REF!</definedName>
    <definedName name="P1_T1?axis?ПРД2?2006" hidden="1">#REF!,#REF!,#REF!,#REF!,#REF!,#REF!,#REF!</definedName>
    <definedName name="P1_T1?Data" hidden="1">#REF!,#REF!,#REF!,#REF!,#REF!,#REF!,#REF!</definedName>
    <definedName name="P1_T1?Fuel_type" hidden="1">#REF!,#REF!,#REF!,#REF!,#REF!,#REF!,#REF!,#REF!,#REF!,#REF!,#REF!</definedName>
    <definedName name="P1_T1?L1.1.1" hidden="1">#REF!,#REF!,#REF!,#REF!,#REF!,#REF!,#REF!</definedName>
    <definedName name="P1_T1?L1.1.1.1" hidden="1">#REF!,#REF!,#REF!,#REF!,#REF!,#REF!,#REF!</definedName>
    <definedName name="P1_T1?L1.1.2" hidden="1">#REF!,#REF!,#REF!,#REF!,#REF!,#REF!,#REF!</definedName>
    <definedName name="P1_T1?L1.1.2.1" hidden="1">#REF!,#REF!,#REF!,#REF!,#REF!,#REF!,#REF!</definedName>
    <definedName name="P1_T1?L1.1.2.1.1" hidden="1">#REF!,#REF!,#REF!,#REF!,#REF!,#REF!,#REF!</definedName>
    <definedName name="P1_T1?L1.1.2.1.2" hidden="1">#REF!,#REF!,#REF!,#REF!,#REF!,#REF!,#REF!</definedName>
    <definedName name="P1_T1?L1.1.2.1.3" hidden="1">#REF!,#REF!,#REF!,#REF!,#REF!,#REF!,#REF!</definedName>
    <definedName name="P1_T1?L1.1.2.2" hidden="1">#REF!,#REF!,#REF!,#REF!,#REF!,#REF!,#REF!</definedName>
    <definedName name="P1_T1?L1.1.2.3" hidden="1">#REF!,#REF!,#REF!,#REF!,#REF!,#REF!,#REF!</definedName>
    <definedName name="P1_T1?L1.1.2.4" hidden="1">#REF!,#REF!,#REF!,#REF!,#REF!,#REF!,#REF!</definedName>
    <definedName name="P1_T1?L1.1.2.5" hidden="1">#REF!,#REF!,#REF!,#REF!,#REF!,#REF!,#REF!</definedName>
    <definedName name="P1_T1?L1.1.2.6" hidden="1">#REF!,#REF!,#REF!,#REF!,#REF!,#REF!,#REF!</definedName>
    <definedName name="P1_T1?L1.1.2.7" hidden="1">#REF!,#REF!,#REF!,#REF!,#REF!,#REF!,#REF!</definedName>
    <definedName name="P1_T1?L1.1.2.7.1" hidden="1">#REF!,#REF!,#REF!,#REF!,#REF!,#REF!,#REF!</definedName>
    <definedName name="P1_T1?M1" hidden="1">#REF!,#REF!,#REF!,#REF!,#REF!,#REF!,#REF!,#REF!,#REF!,#REF!,#REF!</definedName>
    <definedName name="P1_T1?M2" hidden="1">#REF!,#REF!,#REF!,#REF!,#REF!,#REF!,#REF!,#REF!,#REF!,#REF!,#REF!</definedName>
    <definedName name="P1_T1?unit?ГКАЛ" hidden="1">#REF!,#REF!,#REF!,#REF!,#REF!,#REF!,#REF!</definedName>
    <definedName name="P1_T1?unit?РУБ.ГКАЛ" hidden="1">#REF!,#REF!,#REF!,#REF!,#REF!,#REF!,#REF!</definedName>
    <definedName name="P1_T1?unit?РУБ.ТОНН" hidden="1">#REF!,#REF!,#REF!,#REF!,#REF!,#REF!,#REF!,#REF!,#REF!,#REF!,#REF!</definedName>
    <definedName name="P1_T1?unit?СТР" hidden="1">#REF!,#REF!,#REF!,#REF!,#REF!,#REF!,#REF!</definedName>
    <definedName name="P1_T1?unit?ТОНН" hidden="1">#REF!,#REF!,#REF!,#REF!,#REF!,#REF!,#REF!,#REF!,#REF!,#REF!,#REF!</definedName>
    <definedName name="P1_T1?unit?ТРУБ" hidden="1">#REF!,#REF!,#REF!,#REF!,#REF!,#REF!,#REF!</definedName>
    <definedName name="P1_T1_Protect" hidden="1">[38]перекрестка!$J$42:$K$46,[38]перекрестка!$J$49,[38]перекрестка!$J$50:$K$54,[38]перекрестка!$J$55,[38]перекрестка!$J$56:$K$60,[38]перекрестка!$J$62:$K$66</definedName>
    <definedName name="P1_T16?axis?R?ДОГОВОР" hidden="1">'[39]16'!$E$76:$M$76,'[39]16'!$E$8:$M$8,'[39]16'!$E$12:$M$12,'[39]16'!$E$52:$M$52,'[39]16'!$E$16:$M$16,'[39]16'!$E$64:$M$64,'[39]16'!$E$84:$M$85,'[39]16'!$E$48:$M$48,'[39]16'!$E$80:$M$80,'[39]16'!$E$72:$M$72,'[39]16'!$E$44:$M$44</definedName>
    <definedName name="P1_T16?axis?R?ДОГОВОР?" hidden="1">'[39]16'!$A$76,'[39]16'!$A$84:$A$85,'[39]16'!$A$72,'[39]16'!$A$80,'[39]16'!$A$68,'[39]16'!$A$64,'[39]16'!$A$60,'[39]16'!$A$56,'[39]16'!$A$52,'[39]16'!$A$48,'[39]16'!$A$44,'[39]16'!$A$40,'[39]16'!$A$36,'[39]16'!$A$32,'[39]16'!$A$28,'[39]16'!$A$24,'[39]16'!$A$20</definedName>
    <definedName name="P1_T16?L1" hidden="1">'[39]16'!$A$74:$M$74,'[39]16'!$A$14:$M$14,'[39]16'!$A$10:$M$10,'[39]16'!$A$50:$M$50,'[39]16'!$A$6:$M$6,'[39]16'!$A$62:$M$62,'[39]16'!$A$78:$M$78,'[39]16'!$A$46:$M$46,'[39]16'!$A$82:$M$82,'[39]16'!$A$70:$M$70,'[39]16'!$A$42:$M$42</definedName>
    <definedName name="P1_T16?L1.x" hidden="1">'[39]16'!$A$76:$M$76,'[39]16'!$A$16:$M$16,'[39]16'!$A$12:$M$12,'[39]16'!$A$52:$M$52,'[39]16'!$A$8:$M$8,'[39]16'!$A$64:$M$64,'[39]16'!$A$80:$M$80,'[39]16'!$A$48:$M$48,'[39]16'!$A$84:$M$85,'[39]16'!$A$72:$M$72,'[39]16'!$A$44:$M$44</definedName>
    <definedName name="P1_T16_Protect" hidden="1">'[38]16'!$G$10:$K$14,'[38]16'!$G$17:$K$17,'[38]16'!$G$20:$K$20,'[38]16'!$G$23:$K$23,'[38]16'!$G$26:$K$26,'[38]16'!$G$29:$K$29,'[38]16'!$G$33:$K$34,'[38]16'!$G$38:$K$40</definedName>
    <definedName name="P1_T17?L4">#N/A</definedName>
    <definedName name="P1_T17?unit?РУБ.ГКАЛ">#N/A</definedName>
    <definedName name="P1_T17?unit?ТГКАЛ">#N/A</definedName>
    <definedName name="P1_T17_Protection">#N/A</definedName>
    <definedName name="P1_T18.2_Protect" hidden="1">'[38]18.2'!$F$12:$J$19,'[38]18.2'!$F$22:$J$25,'[38]18.2'!$B$28:$J$30,'[38]18.2'!$F$32:$J$32,'[38]18.2'!$B$34:$J$38,'[38]18.2'!$F$42:$J$47,'[38]18.2'!$F$54:$J$54</definedName>
    <definedName name="P1_T2.1?Protection">'[40]2007 (Min)'!$G$34:$H$35,'[40]2007 (Min)'!$K$34:$L$35,'[40]2007 (Min)'!$O$34:$P$35,'[40]2007 (Min)'!$G$38:$H$38,'[40]2007 (Min)'!$K$38:$L$38</definedName>
    <definedName name="P1_T2.2_DiapProt">'[40]2007 (Max)'!$G$44:$H$44,'[40]2007 (Max)'!$G$47:$H$47,'[40]2007 (Max)'!$K$44:$L$44,'[40]2007 (Max)'!$K$47:$L$47,'[40]2007 (Max)'!$O$44:$P$44</definedName>
    <definedName name="P1_T2?Protection">#REF!,#REF!,#REF!,#REF!,#REF!,#REF!,#REF!,#REF!</definedName>
    <definedName name="P1_T2_DiapProt">#REF!,#REF!,#REF!,#REF!,#REF!,#REF!,#REF!,#REF!</definedName>
    <definedName name="P1_T20_Protection" hidden="1">'[41]20'!$E$4:$H$4,'[41]20'!$E$13:$H$13,'[41]20'!$E$16:$H$17,'[41]20'!$E$19:$H$19,'[41]20'!$J$4:$M$4,'[41]20'!$J$8:$M$11,'[41]20'!$J$13:$M$13,'[41]20'!$J$16:$M$17,'[41]20'!$J$19:$M$19</definedName>
    <definedName name="P1_T21_Protection">#N/A</definedName>
    <definedName name="P1_T23_Protection">#N/A</definedName>
    <definedName name="P1_T24_Data" hidden="1">'[42]24'!$G$10:$N$12,'[42]24'!$G$14:$N$15,'[42]24'!$G$17:$N$20,'[42]24'!$G$22:$N$23,'[42]24'!$G$33:$N$33,'[42]24'!$G$36:$N$38,'[42]24'!$G$40:$N$40,'[42]24'!$G$43:$N$45</definedName>
    <definedName name="P1_T25_protection">#N/A</definedName>
    <definedName name="P1_T26_Protection">#N/A</definedName>
    <definedName name="P1_T27_Protection">#N/A</definedName>
    <definedName name="P1_T28?axis?R?ПЭ">#N/A</definedName>
    <definedName name="P1_T28?axis?R?ПЭ?">#N/A</definedName>
    <definedName name="P1_T28?Data">#N/A</definedName>
    <definedName name="P1_T28_Protection">#N/A</definedName>
    <definedName name="P1_T4_Protect" hidden="1">'[38]4'!$G$20:$J$20,'[38]4'!$G$22:$J$22,'[38]4'!$G$24:$J$28,'[38]4'!$L$11:$O$17,'[38]4'!$L$20:$O$20,'[38]4'!$L$22:$O$22,'[38]4'!$L$24:$O$28,'[38]4'!$Q$11:$T$17,'[38]4'!$Q$20:$T$20</definedName>
    <definedName name="P1_T6_Protect">'[38]6'!$D$46:$H$55,'[38]6'!$J$46:$N$55,'[38]6'!$D$57:$H$59,'[38]6'!$J$57:$N$59,'[38]6'!$B$10:$B$19,'[38]6'!$D$10:$H$19,'[38]6'!$J$10:$N$19,'[38]6'!$D$21:$H$23,'[38]6'!$J$21:$N$23</definedName>
    <definedName name="P10_SCOPE_FULL_LOAD" hidden="1">#REF!,#REF!,#REF!,#REF!,#REF!,#REF!</definedName>
    <definedName name="P10_T1?unit?ТРУБ" hidden="1">#REF!,#REF!,#REF!,#REF!,#REF!,#REF!,#REF!</definedName>
    <definedName name="P10_T1_Protect">[38]перекрестка!$F$42:$H$46,[38]перекрестка!$F$49:$G$49,[38]перекрестка!$F$50:$H$54,[38]перекрестка!$F$55:$G$55,[38]перекрестка!$F$56:$H$60</definedName>
    <definedName name="P10_T28_Protection">#N/A</definedName>
    <definedName name="P11_SCOPE_FULL_LOAD" hidden="1">#REF!,#REF!,#REF!,#REF!,#REF!</definedName>
    <definedName name="P11_T1?unit?ТРУБ" hidden="1">#REF!,#REF!,#REF!,#REF!,#REF!,#REF!,#REF!</definedName>
    <definedName name="P11_T1_Protect">[38]перекрестка!$F$62:$H$66,[38]перекрестка!$F$68:$H$72,[38]перекрестка!$F$74:$H$78,[38]перекрестка!$F$80:$H$84,[38]перекрестка!$F$89:$G$89</definedName>
    <definedName name="P11_T28_Protection">#N/A</definedName>
    <definedName name="P12_SCOPE_FULL_LOAD" hidden="1">#REF!,#REF!,#REF!,#REF!,#REF!,#REF!</definedName>
    <definedName name="P12_T1?unit?ТРУБ" hidden="1">#REF!,#REF!,#REF!,#REF!,#REF!,#REF!,#REF!,P1_T1?unit?ТРУБ</definedName>
    <definedName name="P12_T1_Protect">[38]перекрестка!$F$90:$H$94,[38]перекрестка!$F$95:$G$95,[38]перекрестка!$F$96:$H$100,[38]перекрестка!$F$102:$H$106,[38]перекрестка!$F$108:$H$112</definedName>
    <definedName name="P12_T28_Protection">P1_T28_Protection,P2_T28_Protection,P3_T28_Protection,P4_T28_Protection,P5_T28_Protection,P6_T28_Protection,P7_T28_Protection,P8_T28_Protection</definedName>
    <definedName name="P12_T28_Protection_4">(P1_T28_Protection,P2_T28_Protection,P3_T28_Protection,P4_T28_Protection,P5_T28_Protection,P6_T28_Protection,P7_T28_Protection,P8_T28_Protection)</definedName>
    <definedName name="P13_SCOPE_FULL_LOAD" hidden="1">#REF!,#REF!,#REF!,#REF!,#REF!,#REF!</definedName>
    <definedName name="P13_T1?unit?ТРУБ" hidden="1">P2_T1?unit?ТРУБ,P3_T1?unit?ТРУБ,P4_T1?unit?ТРУБ,P5_T1?unit?ТРУБ,P6_T1?unit?ТРУБ,P7_T1?unit?ТРУБ,P8_T1?unit?ТРУБ,P9_T1?unit?ТРУБ,P10_T1?unit?ТРУБ</definedName>
    <definedName name="P13_T1_Protect">[38]перекрестка!$F$114:$H$118,[38]перекрестка!$F$120:$H$124,[38]перекрестка!$F$127:$G$127,[38]перекрестка!$F$128:$H$132,[38]перекрестка!$F$133:$G$133</definedName>
    <definedName name="P14_SCOPE_FULL_LOAD" hidden="1">#REF!,#REF!,#REF!,#REF!,#REF!,#REF!</definedName>
    <definedName name="P14_T1_Protect">[38]перекрестка!$F$134:$H$138,[38]перекрестка!$F$140:$H$144,[38]перекрестка!$F$146:$H$150,[38]перекрестка!$F$152:$H$156,[38]перекрестка!$F$158:$H$162</definedName>
    <definedName name="P15_SCOPE_FULL_LOAD" hidden="1">#REF!,#REF!,#REF!,#REF!,#REF!,P1_SCOPE_FULL_LOAD</definedName>
    <definedName name="P15_T1_Protect">[38]перекрестка!$J$158:$K$162,[38]перекрестка!$J$152:$K$156,[38]перекрестка!$J$146:$K$150,[38]перекрестка!$J$140:$K$144,[38]перекрестка!$J$11</definedName>
    <definedName name="P16_SCOPE_FULL_LOAD" hidden="1">P2_SCOPE_FULL_LOAD,P3_SCOPE_FULL_LOAD,P4_SCOPE_FULL_LOAD,P5_SCOPE_FULL_LOAD,P6_SCOPE_FULL_LOAD,P7_SCOPE_FULL_LOAD,P8_SCOPE_FULL_LOAD</definedName>
    <definedName name="P16_T1_Protect">[38]перекрестка!$J$12:$K$16,[38]перекрестка!$J$17,[38]перекрестка!$J$18:$K$22,[38]перекрестка!$J$24:$K$28,[38]перекрестка!$J$30:$K$34,[38]перекрестка!$F$23:$G$23</definedName>
    <definedName name="P17_SCOPE_FULL_LOAD" hidden="1">P9_SCOPE_FULL_LOAD,P10_SCOPE_FULL_LOAD,P11_SCOPE_FULL_LOAD,P12_SCOPE_FULL_LOAD,P13_SCOPE_FULL_LOAD,P14_SCOPE_FULL_LOAD,P15_SCOPE_FULL_LOAD</definedName>
    <definedName name="P17_T1_Protect">[38]перекрестка!$F$29:$G$29,[38]перекрестка!$F$61:$G$61,[38]перекрестка!$F$67:$G$67,[38]перекрестка!$F$101:$G$101,[38]перекрестка!$F$107:$G$107</definedName>
    <definedName name="P18_T1_Protect">[38]перекрестка!$F$139:$G$139,[38]перекрестка!$F$145:$G$145,[38]перекрестка!$J$36:$K$40,P1_T1_Protect,P2_T1_Protect,P3_T1_Protect,P4_T1_Protect</definedName>
    <definedName name="P19_T1_Protect" hidden="1">P5_T1_Protect,P6_T1_Protect,P7_T1_Protect,P8_T1_Protect,P9_T1_Protect,P10_T1_Protect,P11_T1_Protect,P12_T1_Protect,P13_T1_Protect,P14_T1_Protect</definedName>
    <definedName name="P2_dip" hidden="1">[35]FST5!$G$100:$G$116,[35]FST5!$G$118:$G$123,[35]FST5!$G$125:$G$126,[35]FST5!$G$128:$G$131,[35]FST5!$G$133,[35]FST5!$G$135:$G$139,[35]FST5!$G$141</definedName>
    <definedName name="P2_SC_CLR" hidden="1">#REF!,#REF!,#REF!,#REF!,#REF!</definedName>
    <definedName name="P2_SC22" hidden="1">#REF!,#REF!,#REF!,#REF!,#REF!,#REF!,#REF!</definedName>
    <definedName name="P2_SCOPE_16_PRT">'[5]16'!$E$38:$I$38,'[5]16'!$E$41:$I$41,'[5]16'!$E$45:$I$47,'[5]16'!$E$49:$I$49,'[5]16'!$E$53:$I$54,'[5]16'!$E$56:$I$57,'[5]16'!$E$59:$I$59,'[5]16'!$E$9:$I$13</definedName>
    <definedName name="P2_SCOPE_4_PRT" hidden="1">'[5]4'!$P$25:$S$25,'[5]4'!$P$27:$S$31,'[5]4'!$U$14:$X$20,'[5]4'!$U$23:$X$23,'[5]4'!$U$25:$X$25,'[5]4'!$U$27:$X$31,'[5]4'!$Z$14:$AC$20,'[5]4'!$Z$23:$AC$23,'[5]4'!$Z$25:$AC$25</definedName>
    <definedName name="P2_SCOPE_5_PRT" hidden="1">'[5]5'!$P$25:$S$25,'[5]5'!$P$27:$S$31,'[5]5'!$U$14:$X$21,'[5]5'!$U$23:$X$23,'[5]5'!$U$25:$X$25,'[5]5'!$U$27:$X$31,'[5]5'!$Z$14:$AC$21,'[5]5'!$Z$23:$AC$23,'[5]5'!$Z$25:$AC$25</definedName>
    <definedName name="P2_SCOPE_CORR" hidden="1">#REF!,#REF!,#REF!,#REF!,#REF!,#REF!,#REF!,#REF!</definedName>
    <definedName name="P2_SCOPE_F1_PRT" hidden="1">'[5]Ф-1 (для АО-энерго)'!$D$56:$E$59,'[5]Ф-1 (для АО-энерго)'!$D$34:$E$50,'[5]Ф-1 (для АО-энерго)'!$D$32:$E$32,'[5]Ф-1 (для АО-энерго)'!$D$23:$E$30</definedName>
    <definedName name="P2_SCOPE_F2_PRT" hidden="1">'[5]Ф-2 (для АО-энерго)'!$D$52:$G$54,'[5]Ф-2 (для АО-энерго)'!$C$21:$E$42,'[5]Ф-2 (для АО-энерго)'!$A$12:$E$12,'[5]Ф-2 (для АО-энерго)'!$C$8:$E$11</definedName>
    <definedName name="P2_SCOPE_FULL_LOAD" hidden="1">#REF!,#REF!,#REF!,#REF!,#REF!,#REF!</definedName>
    <definedName name="P2_SCOPE_IND" hidden="1">#REF!,#REF!,#REF!,#REF!,#REF!,#REF!</definedName>
    <definedName name="P2_SCOPE_IND2" hidden="1">#REF!,#REF!,#REF!,#REF!,#REF!</definedName>
    <definedName name="P2_SCOPE_NOTIND" hidden="1">#REF!,#REF!,#REF!,#REF!,#REF!,#REF!,#REF!</definedName>
    <definedName name="P2_SCOPE_NotInd2" hidden="1">#REF!,#REF!,#REF!,#REF!,#REF!,#REF!</definedName>
    <definedName name="P2_SCOPE_NotInd3" hidden="1">#REF!,#REF!,#REF!,#REF!,#REF!,#REF!,#REF!</definedName>
    <definedName name="P2_SCOPE_NotInt" hidden="1">#REF!,#REF!,#REF!,#REF!,#REF!,#REF!,#REF!</definedName>
    <definedName name="P2_SCOPE_PER_PRT" hidden="1">[5]перекрестка!$N$14:$N$25,[5]перекрестка!$N$27:$N$31,[5]перекрестка!$J$27:$K$31,[5]перекрестка!$F$27:$H$31,[5]перекрестка!$F$33:$H$37</definedName>
    <definedName name="P2_SCOPE_SAVE2" hidden="1">#REF!,#REF!,#REF!,#REF!,#REF!,#REF!</definedName>
    <definedName name="P2_SCOPE_SV_PRT">#REF!,#REF!,#REF!,#REF!,#REF!,#REF!,#REF!</definedName>
    <definedName name="P2_SCOPE_TAR_OLD" hidden="1">[37]Свод!$W$8:$W$25,[37]Свод!$W$27:$W$37,[37]Свод!$W$39:$W$51,[37]Свод!$W$53:$W$66,[37]Свод!$W$68:$W$73,[37]Свод!$W$75:$W$89,[37]Свод!$W$91:$W$101</definedName>
    <definedName name="P2_T1?axis?ПРД2?2005" hidden="1">#REF!,#REF!,#REF!,#REF!,#REF!,#REF!,#REF!</definedName>
    <definedName name="P2_T1?axis?ПРД2?2006" hidden="1">#REF!,#REF!,#REF!,#REF!,#REF!,#REF!,#REF!</definedName>
    <definedName name="P2_T1?Data" hidden="1">#REF!,#REF!,#REF!,#REF!,#REF!,#REF!,#REF!</definedName>
    <definedName name="P2_T1?L1.1.1" hidden="1">#REF!,#REF!,#REF!,#REF!,#REF!,#REF!,#REF!</definedName>
    <definedName name="P2_T1?L1.1.1.1" hidden="1">#REF!,#REF!,#REF!,#REF!,#REF!,#REF!,#REF!</definedName>
    <definedName name="P2_T1?L1.1.2" hidden="1">#REF!,#REF!,#REF!,#REF!,#REF!,#REF!,#REF!</definedName>
    <definedName name="P2_T1?L1.1.2.1" hidden="1">#REF!,#REF!,#REF!,#REF!,#REF!,#REF!,#REF!</definedName>
    <definedName name="P2_T1?L1.1.2.1.1" hidden="1">#REF!,#REF!,#REF!,#REF!,#REF!,#REF!,#REF!</definedName>
    <definedName name="P2_T1?L1.1.2.1.2" hidden="1">#REF!,#REF!,#REF!,#REF!,#REF!,#REF!,#REF!</definedName>
    <definedName name="P2_T1?L1.1.2.1.3" hidden="1">#REF!,#REF!,#REF!,#REF!,#REF!,#REF!,#REF!</definedName>
    <definedName name="P2_T1?L1.1.2.2" hidden="1">#REF!,#REF!,#REF!,#REF!,#REF!,#REF!,#REF!</definedName>
    <definedName name="P2_T1?L1.1.2.3" hidden="1">#REF!,#REF!,#REF!,#REF!,#REF!,#REF!,#REF!</definedName>
    <definedName name="P2_T1?L1.1.2.4" hidden="1">#REF!,#REF!,#REF!,#REF!,#REF!,#REF!,#REF!</definedName>
    <definedName name="P2_T1?L1.1.2.5" hidden="1">#REF!,#REF!,#REF!,#REF!,#REF!,#REF!,#REF!</definedName>
    <definedName name="P2_T1?L1.1.2.6" hidden="1">#REF!,#REF!,#REF!,#REF!,#REF!,#REF!,#REF!</definedName>
    <definedName name="P2_T1?L1.1.2.7" hidden="1">#REF!,#REF!,#REF!,#REF!,#REF!,#REF!,#REF!</definedName>
    <definedName name="P2_T1?L1.1.2.7.1" hidden="1">#REF!,#REF!,#REF!,#REF!,#REF!,#REF!,#REF!</definedName>
    <definedName name="P2_T1?M1" hidden="1">#REF!,#REF!,#REF!,#REF!,#REF!,#REF!,#REF!,#REF!,#REF!,#REF!,#REF!</definedName>
    <definedName name="P2_T1?M2" hidden="1">#REF!,#REF!,#REF!,#REF!,#REF!,#REF!,#REF!,#REF!,#REF!,#REF!,#REF!</definedName>
    <definedName name="P2_T1?unit?ГКАЛ" hidden="1">#REF!,#REF!,#REF!,#REF!,#REF!,#REF!,#REF!</definedName>
    <definedName name="P2_T1?unit?РУБ.ГКАЛ" hidden="1">#REF!,#REF!,#REF!,#REF!,#REF!,#REF!,#REF!</definedName>
    <definedName name="P2_T1?unit?РУБ.ТОНН" hidden="1">#REF!,#REF!,#REF!,#REF!,#REF!,#REF!,#REF!,#REF!,#REF!,#REF!,#REF!</definedName>
    <definedName name="P2_T1?unit?СТР" hidden="1">#REF!,#REF!,#REF!,#REF!,#REF!,#REF!,#REF!</definedName>
    <definedName name="P2_T1?unit?ТОНН" hidden="1">#REF!,#REF!,#REF!,#REF!,#REF!,#REF!,#REF!,#REF!,#REF!,#REF!,#REF!</definedName>
    <definedName name="P2_T1?unit?ТРУБ" hidden="1">#REF!,#REF!,#REF!,#REF!,#REF!,#REF!,#REF!</definedName>
    <definedName name="P2_T1_Protect" hidden="1">[38]перекрестка!$J$68:$K$72,[38]перекрестка!$J$74:$K$78,[38]перекрестка!$J$80:$K$84,[38]перекрестка!$J$89,[38]перекрестка!$J$90:$K$94,[38]перекрестка!$J$95</definedName>
    <definedName name="P2_T17?L4">#N/A</definedName>
    <definedName name="P2_T17?unit?РУБ.ГКАЛ">#N/A</definedName>
    <definedName name="P2_T17?unit?ТГКАЛ">#N/A</definedName>
    <definedName name="P2_T17_Protection">#N/A</definedName>
    <definedName name="P2_T2.1?Protection">'[40]2007 (Min)'!$G$40:$H$42,'[40]2007 (Min)'!$K$40:$L$42,'[40]2007 (Min)'!$O$40:$P$42,'[40]2007 (Min)'!$G$47:$H$47,'[40]2007 (Min)'!$K$47:$L$47</definedName>
    <definedName name="P2_T2.2?Protection">'[40]2007 (Max)'!$G$17:$H$21,'[40]2007 (Max)'!$K$17:$L$21,'[40]2007 (Max)'!$O$17:$P$21,'[40]2007 (Max)'!$G$25:$H$25,'[40]2007 (Max)'!$K$25:$L$25</definedName>
    <definedName name="P2_T2?Protection">#REF!,#REF!,#REF!,#REF!,#REF!,#REF!,#REF!</definedName>
    <definedName name="P2_T2_DiapProt">#REF!,#REF!,#REF!,#REF!,#REF!,#REF!,#REF!</definedName>
    <definedName name="P2_T21_Protection">#N/A</definedName>
    <definedName name="P2_T25_protection">#N/A</definedName>
    <definedName name="P2_T26_Protection">#N/A</definedName>
    <definedName name="P2_T27_Protection">#N/A</definedName>
    <definedName name="P2_T28?axis?R?ПЭ">#N/A</definedName>
    <definedName name="P2_T28?axis?R?ПЭ?">#N/A</definedName>
    <definedName name="P2_T28_Protection">#N/A</definedName>
    <definedName name="P2_T4_Protect" hidden="1">'[38]4'!$Q$22:$T$22,'[38]4'!$Q$24:$T$28,'[38]4'!$V$24:$Y$28,'[38]4'!$V$22:$Y$22,'[38]4'!$V$20:$Y$20,'[38]4'!$V$11:$Y$17,'[38]4'!$AA$11:$AD$17,'[38]4'!$AA$20:$AD$20,'[38]4'!$AA$22:$AD$22</definedName>
    <definedName name="P3_dip" hidden="1">[35]FST5!$G$143:$G$145,[35]FST5!$G$214:$G$217,[35]FST5!$G$219:$G$224,[35]FST5!$G$226,[35]FST5!$G$228,[35]FST5!$G$230,[35]FST5!$G$232,[35]FST5!$G$197:$G$212</definedName>
    <definedName name="P3_SC22" hidden="1">#REF!,#REF!,#REF!,#REF!,#REF!,#REF!</definedName>
    <definedName name="P3_SCOPE_F1_PRT" hidden="1">'[5]Ф-1 (для АО-энерго)'!$E$16:$E$17,'[5]Ф-1 (для АО-энерго)'!$C$4:$D$4,'[5]Ф-1 (для АО-энерго)'!$C$7:$E$10,'[5]Ф-1 (для АО-энерго)'!$A$11:$E$11</definedName>
    <definedName name="P3_SCOPE_FULL_LOAD" hidden="1">#REF!,#REF!,#REF!,#REF!,#REF!,#REF!</definedName>
    <definedName name="P3_SCOPE_IND" hidden="1">#REF!,#REF!,#REF!,#REF!,#REF!</definedName>
    <definedName name="P3_SCOPE_IND2" hidden="1">#REF!,#REF!,#REF!,#REF!,#REF!</definedName>
    <definedName name="P3_SCOPE_NOTIND" hidden="1">#REF!,#REF!,#REF!,#REF!,#REF!,#REF!,#REF!</definedName>
    <definedName name="P3_SCOPE_NotInd2" hidden="1">#REF!,#REF!,#REF!,#REF!,#REF!,#REF!,#REF!</definedName>
    <definedName name="P3_SCOPE_NotInt" hidden="1">#REF!,#REF!,#REF!,#REF!,#REF!,#REF!</definedName>
    <definedName name="P3_SCOPE_PER_PRT" hidden="1">[5]перекрестка!$J$33:$K$37,[5]перекрестка!$N$33:$N$37,[5]перекрестка!$F$39:$H$43,[5]перекрестка!$J$39:$K$43,[5]перекрестка!$N$39:$N$43</definedName>
    <definedName name="P3_SCOPE_SV_PRT">#REF!,#REF!,#REF!,#REF!,#REF!,#REF!,#REF!</definedName>
    <definedName name="P3_T1?axis?ПРД2?2005" hidden="1">#REF!,#REF!,#REF!,#REF!,#REF!,#REF!,#REF!</definedName>
    <definedName name="P3_T1?axis?ПРД2?2006" hidden="1">#REF!,#REF!,#REF!,#REF!,#REF!,#REF!,#REF!</definedName>
    <definedName name="P3_T1?Data" hidden="1">#REF!,#REF!,#REF!,#REF!,#REF!,#REF!,#REF!</definedName>
    <definedName name="P3_T1?L1.1.1" hidden="1">#REF!,#REF!,#REF!,#REF!,#REF!,#REF!,#REF!</definedName>
    <definedName name="P3_T1?L1.1.1.1" hidden="1">#REF!,#REF!,#REF!,#REF!,#REF!,#REF!,#REF!</definedName>
    <definedName name="P3_T1?L1.1.2" hidden="1">#REF!,#REF!,#REF!,#REF!,#REF!,#REF!,#REF!,P1_T1?L1.1.2</definedName>
    <definedName name="P3_T1?L1.1.2.1" hidden="1">#REF!,#REF!,#REF!,#REF!,#REF!,#REF!,#REF!</definedName>
    <definedName name="P3_T1?L1.1.2.1.1" hidden="1">#REF!,#REF!,#REF!,#REF!,#REF!,#REF!,#REF!</definedName>
    <definedName name="P3_T1?L1.1.2.1.2" hidden="1">#REF!,#REF!,#REF!,#REF!,#REF!,#REF!,#REF!</definedName>
    <definedName name="P3_T1?L1.1.2.1.3" hidden="1">#REF!,#REF!,#REF!,#REF!,#REF!,#REF!,#REF!</definedName>
    <definedName name="P3_T1?L1.1.2.2" hidden="1">#REF!,#REF!,#REF!,#REF!,#REF!,#REF!,#REF!</definedName>
    <definedName name="P3_T1?L1.1.2.3" hidden="1">#REF!,#REF!,#REF!,#REF!,#REF!,#REF!,#REF!</definedName>
    <definedName name="P3_T1?L1.1.2.4" hidden="1">#REF!,#REF!,#REF!,#REF!,#REF!,#REF!,#REF!</definedName>
    <definedName name="P3_T1?L1.1.2.5" hidden="1">#REF!,#REF!,#REF!,#REF!,#REF!,#REF!,#REF!</definedName>
    <definedName name="P3_T1?L1.1.2.6" hidden="1">#REF!,#REF!,#REF!,#REF!,#REF!,#REF!,#REF!</definedName>
    <definedName name="P3_T1?L1.1.2.7" hidden="1">#REF!,#REF!,#REF!,#REF!,#REF!,#REF!,#REF!</definedName>
    <definedName name="P3_T1?L1.1.2.7.1" hidden="1">#REF!,#REF!,#REF!,#REF!,#REF!,#REF!,#REF!</definedName>
    <definedName name="P3_T1?M1" hidden="1">#REF!,#REF!,#REF!,#REF!,#REF!,#REF!,#REF!,#REF!,#REF!,#REF!,#REF!</definedName>
    <definedName name="P3_T1?M2" hidden="1">#REF!,#REF!,#REF!,#REF!,#REF!,#REF!,#REF!,#REF!,#REF!,#REF!,#REF!</definedName>
    <definedName name="P3_T1?unit?ГКАЛ" hidden="1">#REF!,#REF!,#REF!,#REF!,#REF!,#REF!,#REF!</definedName>
    <definedName name="P3_T1?unit?РУБ.ГКАЛ" hidden="1">#REF!,#REF!,#REF!,#REF!,#REF!,#REF!,#REF!</definedName>
    <definedName name="P3_T1?unit?РУБ.ТОНН" hidden="1">#REF!,#REF!,#REF!,#REF!,#REF!,#REF!,#REF!,#REF!,#REF!,#REF!,#REF!</definedName>
    <definedName name="P3_T1?unit?СТР" hidden="1">#REF!,#REF!,#REF!,#REF!,#REF!,#REF!,#REF!</definedName>
    <definedName name="P3_T1?unit?ТОНН" hidden="1">#REF!,#REF!,#REF!,#REF!,#REF!,#REF!,#REF!,#REF!,#REF!,#REF!,#REF!</definedName>
    <definedName name="P3_T1?unit?ТРУБ" hidden="1">#REF!,#REF!,#REF!,#REF!,#REF!,#REF!,#REF!</definedName>
    <definedName name="P3_T1_Protect" hidden="1">[38]перекрестка!$J$96:$K$100,[38]перекрестка!$J$102:$K$106,[38]перекрестка!$J$108:$K$112,[38]перекрестка!$J$114:$K$118,[38]перекрестка!$J$120:$K$124</definedName>
    <definedName name="P3_T17_Protection">#N/A</definedName>
    <definedName name="P3_T2.2?Protection">'[40]2007 (Max)'!$O$27:$P$31,'[40]2007 (Max)'!$G$34:$H$35,'[40]2007 (Max)'!$K$34:$L$35,'[40]2007 (Max)'!$O$34:$P$35,'[40]2007 (Max)'!$G$38:$H$38</definedName>
    <definedName name="P3_T2?Protection" hidden="1">#REF!,#REF!,#REF!,#REF!,#REF!,#REF!,#REF!</definedName>
    <definedName name="P3_T2_DiapProt" hidden="1">#REF!,#REF!,#REF!,#REF!,#REF!,#REF!,#REF!</definedName>
    <definedName name="P3_T21_Protection">#N/A</definedName>
    <definedName name="P3_T21_Protection_4">(#REF!,#REF!,#REF!,#REF!,#REF!,#REF!,#REF!,P1_T21_Protection)</definedName>
    <definedName name="P3_T27_Protection">#N/A</definedName>
    <definedName name="P3_T28?axis?R?ПЭ">#N/A</definedName>
    <definedName name="P3_T28?axis?R?ПЭ?">#N/A</definedName>
    <definedName name="P3_T28_Protection">#N/A</definedName>
    <definedName name="P4_dip" hidden="1">[35]FST5!$G$70:$G$75,[35]FST5!$G$77:$G$78,[35]FST5!$G$80:$G$83,[35]FST5!$G$85,[35]FST5!$G$87:$G$91,[35]FST5!$G$93,[35]FST5!$G$95:$G$97,[35]FST5!$G$52:$G$68</definedName>
    <definedName name="P4_SCOPE_F1_PRT" hidden="1">'[5]Ф-1 (для АО-энерго)'!$C$13:$E$13,'[5]Ф-1 (для АО-энерго)'!$A$14:$E$14,'[5]Ф-1 (для АО-энерго)'!$C$23:$C$50,'[5]Ф-1 (для АО-энерго)'!$C$54:$C$95</definedName>
    <definedName name="P4_SCOPE_FULL_LOAD" hidden="1">#REF!,#REF!,#REF!,#REF!,#REF!,#REF!</definedName>
    <definedName name="P4_SCOPE_IND" hidden="1">#REF!,#REF!,#REF!,#REF!,#REF!</definedName>
    <definedName name="P4_SCOPE_IND2" hidden="1">#REF!,#REF!,#REF!,#REF!,#REF!,#REF!</definedName>
    <definedName name="P4_SCOPE_NOTIND" hidden="1">#REF!,#REF!,#REF!,#REF!,#REF!,#REF!,#REF!</definedName>
    <definedName name="P4_SCOPE_NotInd2" hidden="1">#REF!,#REF!,#REF!,#REF!,#REF!,#REF!,#REF!</definedName>
    <definedName name="P4_SCOPE_PER_PRT" hidden="1">[5]перекрестка!$F$45:$H$49,[5]перекрестка!$J$45:$K$49,[5]перекрестка!$N$45:$N$49,[5]перекрестка!$F$53:$G$64,[5]перекрестка!$H$54:$H$58</definedName>
    <definedName name="P4_T1?Data" hidden="1">#REF!,#REF!,#REF!,#REF!,#REF!,#REF!,#REF!</definedName>
    <definedName name="P4_T1?unit?ГКАЛ" hidden="1">#REF!,#REF!,#REF!,#REF!,#REF!,#REF!,#REF!</definedName>
    <definedName name="P4_T1?unit?РУБ.ГКАЛ" hidden="1">#REF!,#REF!,#REF!,#REF!,#REF!,#REF!,#REF!</definedName>
    <definedName name="P4_T1?unit?РУБ.ТОНН" hidden="1">#REF!,#REF!,#REF!,#REF!,#REF!,#REF!,#REF!,#REF!,#REF!,#REF!,#REF!</definedName>
    <definedName name="P4_T1?unit?СТР" hidden="1">#REF!,#REF!,#REF!,#REF!,#REF!,#REF!,#REF!</definedName>
    <definedName name="P4_T1?unit?ТОНН" hidden="1">#REF!,#REF!,#REF!,#REF!,#REF!,#REF!,#REF!,#REF!,#REF!,#REF!,#REF!</definedName>
    <definedName name="P4_T1?unit?ТРУБ" hidden="1">#REF!,#REF!,#REF!,#REF!,#REF!,#REF!,#REF!</definedName>
    <definedName name="P4_T1_Protect" hidden="1">[38]перекрестка!$J$127,[38]перекрестка!$J$128:$K$132,[38]перекрестка!$J$133,[38]перекрестка!$J$134:$K$138,[38]перекрестка!$N$11:$N$22,[38]перекрестка!$N$24:$N$28</definedName>
    <definedName name="P4_T17_Protection">#N/A</definedName>
    <definedName name="P4_T2.1?Protection">'[40]2007 (Min)'!$G$14:$H$15,'[40]2007 (Min)'!$K$14:$L$15,'[40]2007 (Min)'!$O$14:$P$15,'[40]2007 (Min)'!$G$17:$H$21,'[40]2007 (Min)'!$K$17:$L$21</definedName>
    <definedName name="P4_T2.2?Protection">'[40]2007 (Max)'!$K$40:$L$42,'[40]2007 (Max)'!$O$40:$P$42,'[40]2007 (Max)'!$G$47:$H$47,'[40]2007 (Max)'!$K$47:$L$47,'[40]2007 (Max)'!$O$47:$P$47</definedName>
    <definedName name="P4_T2?Protection" hidden="1">#REF!,#REF!,#REF!,#REF!,#REF!,#REF!,#REF!,#REF!</definedName>
    <definedName name="P4_T2_DiapProt" hidden="1">#REF!,#REF!,#REF!,#REF!,#REF!,#REF!,#REF!,#REF!</definedName>
    <definedName name="P4_T28?axis?R?ПЭ">#N/A</definedName>
    <definedName name="P4_T28?axis?R?ПЭ?">#N/A</definedName>
    <definedName name="P4_T28_Protection">#N/A</definedName>
    <definedName name="P5_SCOPE_FULL_LOAD" hidden="1">#REF!,#REF!,#REF!,#REF!,#REF!,#REF!</definedName>
    <definedName name="P5_SCOPE_IND" hidden="1">'[43]2008 -2010'!$H$51:$I$52,'[43]2008 -2010'!$R$51:$S$52,'[43]2008 -2010'!$AB$51:$AC$52,'[43]2008 -2010'!$I$58,'[43]2008 -2010'!$S$58,'[43]2008 -2010'!$AC$58</definedName>
    <definedName name="P5_SCOPE_IND2" hidden="1">'[43]2008 -2010'!$H$51:$I$52,'[43]2008 -2010'!$R$51:$S$52,'[43]2008 -2010'!$AB$51:$AC$52,'[43]2008 -2010'!$H$58:$I$58,'[43]2008 -2010'!$R$58:$S$58</definedName>
    <definedName name="P5_SCOPE_NOTIND" hidden="1">#REF!,#REF!,#REF!,#REF!,#REF!,#REF!,#REF!</definedName>
    <definedName name="P5_SCOPE_NotInd2" hidden="1">#REF!,#REF!,#REF!,#REF!,#REF!,#REF!,#REF!</definedName>
    <definedName name="P5_SCOPE_PER_PRT">[5]перекрестка!$H$60:$H$64,[5]перекрестка!$J$53:$J$64,[5]перекрестка!$K$54:$K$58,[5]перекрестка!$K$60:$K$64,[5]перекрестка!$N$53:$N$64</definedName>
    <definedName name="P5_T1?Data" hidden="1">#REF!,#REF!,#REF!,#REF!,#REF!,#REF!,#REF!</definedName>
    <definedName name="P5_T1?unit?ГКАЛ" hidden="1">#REF!,#REF!,#REF!,#REF!,#REF!,#REF!,#REF!</definedName>
    <definedName name="P5_T1?unit?РУБ.ГКАЛ" hidden="1">#REF!,#REF!,#REF!,#REF!,#REF!,#REF!,#REF!</definedName>
    <definedName name="P5_T1?unit?РУБ.ТОНН" hidden="1">#REF!,#REF!,#REF!,#REF!,#REF!,#REF!,P1_T1?unit?РУБ.ТОНН,P2_T1?unit?РУБ.ТОНН,P3_T1?unit?РУБ.ТОНН</definedName>
    <definedName name="P5_T1?unit?СТР" hidden="1">#REF!,#REF!,#REF!,#REF!,#REF!,#REF!,#REF!</definedName>
    <definedName name="P5_T1?unit?ТРУБ" hidden="1">#REF!,#REF!,#REF!,#REF!,#REF!,#REF!,#REF!</definedName>
    <definedName name="P5_T1_Protect">[38]перекрестка!$N$30:$N$34,[38]перекрестка!$N$36:$N$40,[38]перекрестка!$N$42:$N$46,[38]перекрестка!$N$49:$N$60,[38]перекрестка!$N$62:$N$66</definedName>
    <definedName name="P5_T17_Protection">#N/A</definedName>
    <definedName name="P5_T2.1?Protection">'[40]2007 (Min)'!$G$25:$H$25,'[40]2007 (Min)'!$K$25:$L$25,'[40]2007 (Min)'!$O$25:$P$25,'[40]2007 (Min)'!$G$27:$H$31,'[40]2007 (Min)'!$K$27:$L$31</definedName>
    <definedName name="P5_T28?axis?R?ПЭ">#N/A</definedName>
    <definedName name="P5_T28?axis?R?ПЭ?">#N/A</definedName>
    <definedName name="P5_T28_Protection">#N/A</definedName>
    <definedName name="P6_SCOPE_FULL_LOAD" hidden="1">#REF!,#REF!,#REF!,#REF!,#REF!,#REF!</definedName>
    <definedName name="P6_SCOPE_NOTIND" hidden="1">#REF!,#REF!,#REF!,#REF!,#REF!,#REF!,#REF!</definedName>
    <definedName name="P6_SCOPE_NotInd2" hidden="1">#REF!,#REF!,#REF!,#REF!,#REF!,#REF!,#REF!</definedName>
    <definedName name="P6_SCOPE_PER_PRT">[5]перекрестка!$F$66:$H$70,[5]перекрестка!$J$66:$K$70,[5]перекрестка!$N$66:$N$70,[5]перекрестка!$F$72:$H$76,[5]перекрестка!$J$72:$K$76</definedName>
    <definedName name="P6_T1?Data" hidden="1">#REF!,#REF!,#REF!,#REF!,#REF!,#REF!,#REF!</definedName>
    <definedName name="P6_T1?unit?ГКАЛ" hidden="1">#REF!,#REF!,#REF!,#REF!,#REF!,#REF!,#REF!</definedName>
    <definedName name="P6_T1?unit?РУБ.ГКАЛ" hidden="1">#REF!,#REF!,#REF!,#REF!,#REF!,#REF!,#REF!</definedName>
    <definedName name="P6_T1?unit?СТР" hidden="1">#REF!,#REF!,#REF!,#REF!,#REF!,#REF!,#REF!,P1_T1?unit?СТР</definedName>
    <definedName name="P6_T1?unit?ТРУБ" hidden="1">#REF!,#REF!,#REF!,#REF!,#REF!,#REF!,#REF!</definedName>
    <definedName name="P6_T1_Protect">[38]перекрестка!$N$68:$N$72,[38]перекрестка!$N$74:$N$78,[38]перекрестка!$N$80:$N$84,[38]перекрестка!$N$89:$N$100,[38]перекрестка!$N$102:$N$106</definedName>
    <definedName name="P6_T17_Protection">#N/A</definedName>
    <definedName name="P6_T17_Protection_4">(#REF!,#REF!,#REF!,#REF!,#REF!,#REF!,#REF!,P1_T17_Protection)</definedName>
    <definedName name="P6_T2.1?Protection">P1_T2.1?Protection</definedName>
    <definedName name="P6_T2.1?Protection_4">#N/A</definedName>
    <definedName name="P6_T28?axis?R?ПЭ">#N/A</definedName>
    <definedName name="P6_T28?axis?R?ПЭ?">#N/A</definedName>
    <definedName name="P6_T28?axis?R?ПЭ?_4">#N/A</definedName>
    <definedName name="P6_T28?axis?R?ПЭ_4">#N/A</definedName>
    <definedName name="P6_T28_Protection">#N/A</definedName>
    <definedName name="P7_SCOPE_FULL_LOAD" hidden="1">#REF!,#REF!,#REF!,#REF!,#REF!,#REF!</definedName>
    <definedName name="P7_SCOPE_NOTIND" hidden="1">#REF!,#REF!,#REF!,#REF!,#REF!,#REF!</definedName>
    <definedName name="P7_SCOPE_NotInd2" hidden="1">#REF!,#REF!,#REF!,#REF!,#REF!,P1_SCOPE_NotInd2,P2_SCOPE_NotInd2,P3_SCOPE_NotInd2</definedName>
    <definedName name="P7_SCOPE_PER_PRT">[5]перекрестка!$N$72:$N$76,[5]перекрестка!$F$78:$H$82,[5]перекрестка!$J$78:$K$82,[5]перекрестка!$N$78:$N$82,[5]перекрестка!$F$84:$H$88</definedName>
    <definedName name="P7_T1?Data" hidden="1">#REF!,#REF!,#REF!,#REF!,#REF!,#REF!,#REF!</definedName>
    <definedName name="P7_T1?unit?ТРУБ" hidden="1">#REF!,#REF!,#REF!,#REF!,#REF!,#REF!,#REF!</definedName>
    <definedName name="P7_T1_Protect">[38]перекрестка!$N$108:$N$112,[38]перекрестка!$N$114:$N$118,[38]перекрестка!$N$120:$N$124,[38]перекрестка!$N$127:$N$138,[38]перекрестка!$N$140:$N$144</definedName>
    <definedName name="P7_T28_Protection">#N/A</definedName>
    <definedName name="P8_SCOPE_FULL_LOAD" hidden="1">#REF!,#REF!,#REF!,#REF!,#REF!,#REF!</definedName>
    <definedName name="P8_SCOPE_NOTIND" hidden="1">#REF!,#REF!,#REF!,#REF!,#REF!,#REF!</definedName>
    <definedName name="P8_SCOPE_PER_PRT">[5]перекрестка!$J$84:$K$88,[5]перекрестка!$N$84:$N$88,[5]перекрестка!$F$14:$G$25,P1_SCOPE_PER_PRT,P2_SCOPE_PER_PRT,P3_SCOPE_PER_PRT,P4_SCOPE_PER_PRT</definedName>
    <definedName name="P8_T1?Data" hidden="1">#REF!,#REF!,#REF!,#REF!,#REF!,#REF!,#REF!</definedName>
    <definedName name="P8_T1?unit?ТРУБ" hidden="1">#REF!,#REF!,#REF!,#REF!,#REF!,#REF!,#REF!</definedName>
    <definedName name="P8_T1_Protect">[38]перекрестка!$N$146:$N$150,[38]перекрестка!$N$152:$N$156,[38]перекрестка!$N$158:$N$162,[38]перекрестка!$F$11:$G$11,[38]перекрестка!$F$12:$H$16</definedName>
    <definedName name="P8_T28_Protection">#N/A</definedName>
    <definedName name="P9_SCOPE_FULL_LOAD" hidden="1">#REF!,#REF!,#REF!,#REF!,#REF!,#REF!</definedName>
    <definedName name="P9_SCOPE_NotInd" hidden="1">#REF!,P1_SCOPE_NOTIND,P2_SCOPE_NOTIND,P3_SCOPE_NOTIND,P4_SCOPE_NOTIND,P5_SCOPE_NOTIND,P6_SCOPE_NOTIND,P7_SCOPE_NOTIND</definedName>
    <definedName name="P9_T1?Data" hidden="1">#REF!,#REF!,#REF!,#REF!,#REF!,#REF!,#REF!</definedName>
    <definedName name="P9_T1?unit?ТРУБ" hidden="1">#REF!,#REF!,#REF!,#REF!,#REF!,#REF!,#REF!</definedName>
    <definedName name="P9_T1_Protect">[38]перекрестка!$F$17:$G$17,[38]перекрестка!$F$18:$H$22,[38]перекрестка!$F$24:$H$28,[38]перекрестка!$F$30:$H$34,[38]перекрестка!$F$36:$H$40</definedName>
    <definedName name="P9_T28_Protection">#N/A</definedName>
    <definedName name="PACK">#REF!</definedName>
    <definedName name="PAGE1">#REF!</definedName>
    <definedName name="PBC">#REF!</definedName>
    <definedName name="PER_ET">#REF!</definedName>
    <definedName name="Period_3">#REF!</definedName>
    <definedName name="period_column">#REF!</definedName>
    <definedName name="period_index_column">#REF!</definedName>
    <definedName name="period_list">[30]TEHSHEET!$N$2:$N$7</definedName>
    <definedName name="Period_Range_1">'[44]P2.1 усл. единицы'!$I$1:$AJ$1</definedName>
    <definedName name="Period_Range_2">#REF!</definedName>
    <definedName name="Period_Range_3">#REF!</definedName>
    <definedName name="Period_Range_4">#REF!</definedName>
    <definedName name="Period_Range_7">#REF!</definedName>
    <definedName name="Personal">#N/A</definedName>
    <definedName name="pIns_1">#REF!</definedName>
    <definedName name="pIns_2">#REF!</definedName>
    <definedName name="pIns_3">#REF!</definedName>
    <definedName name="pIns_4">'[44]Расчет НВВ РСК по RAB'!#REF!</definedName>
    <definedName name="pIns_5">#REF!</definedName>
    <definedName name="pIns_List04_1">#REF!</definedName>
    <definedName name="pIns_List04_2">#REF!</definedName>
    <definedName name="pIns_List04_3">#REF!</definedName>
    <definedName name="pIns_List05_1">#REF!</definedName>
    <definedName name="pIns_List05_2">#REF!</definedName>
    <definedName name="pIns_List05_3">#REF!</definedName>
    <definedName name="pIns_List06_1">#REF!</definedName>
    <definedName name="pIns_List06_2">#REF!</definedName>
    <definedName name="pIns_List06_3">#REF!</definedName>
    <definedName name="pIns_List07_1">#REF!</definedName>
    <definedName name="pIns_List07_2">#REF!</definedName>
    <definedName name="pIns_List07_3">#REF!</definedName>
    <definedName name="pIns_List09">'[21]5 баланс эм'!#REF!</definedName>
    <definedName name="pIns_List11_1">#REF!</definedName>
    <definedName name="pIns_List11_2">#REF!</definedName>
    <definedName name="pIns_List11_3">#REF!</definedName>
    <definedName name="pIns_List12_1">#REF!</definedName>
    <definedName name="pIns_List12_2">#REF!</definedName>
    <definedName name="pIns_List12_3">#REF!</definedName>
    <definedName name="pIns_List13_1_1">#REF!</definedName>
    <definedName name="pIns_List13_1_2">#REF!</definedName>
    <definedName name="pIns_List13_1_3">#REF!</definedName>
    <definedName name="pIns_List13_2_1">#REF!</definedName>
    <definedName name="pIns_List13_2_2">#REF!</definedName>
    <definedName name="pIns_List13_2_3">#REF!</definedName>
    <definedName name="pIns_List13_3_1">#REF!</definedName>
    <definedName name="pIns_List13_3_2">#REF!</definedName>
    <definedName name="pIns_List13_3_3">#REF!</definedName>
    <definedName name="pIns_List13_4_1">#REF!</definedName>
    <definedName name="pIns_List13_4_2">#REF!</definedName>
    <definedName name="pIns_List13_4_3">#REF!</definedName>
    <definedName name="pIns_List13_5_1">#REF!</definedName>
    <definedName name="pIns_List13_5_2">#REF!</definedName>
    <definedName name="pIns_List13_5_3">#REF!</definedName>
    <definedName name="pIns_List13_6_1">'[21]НВВ(1 полуг.)'!#REF!</definedName>
    <definedName name="pIns_List13_6_2">'[21]НВВ(1 полуг.)'!#REF!</definedName>
    <definedName name="pIns_List13_6_3">'[21]НВВ(1 полуг.)'!#REF!</definedName>
    <definedName name="pIns_List13_7_1">#REF!</definedName>
    <definedName name="pIns_List13_7_2">#REF!</definedName>
    <definedName name="pIns_List13_7_3">#REF!</definedName>
    <definedName name="pIns_List13_8_1">#REF!</definedName>
    <definedName name="pIns_List13_8_2">#REF!</definedName>
    <definedName name="pIns_List13_8_3">#REF!</definedName>
    <definedName name="pIns_List14_1">#REF!</definedName>
    <definedName name="pIns_List14_2">#REF!</definedName>
    <definedName name="pIns_List14_3">#REF!</definedName>
    <definedName name="pIns_List16">#REF!</definedName>
    <definedName name="pIns_List17">#REF!</definedName>
    <definedName name="pIns_List21_1">#REF!</definedName>
    <definedName name="pIns_List21_2">#REF!</definedName>
    <definedName name="pIns_List22_1">#REF!</definedName>
    <definedName name="pIns_List22_2">#REF!</definedName>
    <definedName name="pIns_List23_1">#REF!</definedName>
    <definedName name="pIns_List23_2">#REF!</definedName>
    <definedName name="pIns_List24_1">#REF!</definedName>
    <definedName name="pIns_List24_2">#REF!</definedName>
    <definedName name="pIns_List25_1">#REF!</definedName>
    <definedName name="pIns_List25_2">#REF!</definedName>
    <definedName name="pIns_List26_1">#REF!</definedName>
    <definedName name="pIns_List26_2">#REF!</definedName>
    <definedName name="pIns_spr2">#REF!</definedName>
    <definedName name="PL_Amortization">#REF!</definedName>
    <definedName name="PL_BasicSO">#REF!</definedName>
    <definedName name="PL_COGS">#REF!</definedName>
    <definedName name="PL_Convertible_Interest">#REF!</definedName>
    <definedName name="PL_Convertible_PDividend">#REF!</definedName>
    <definedName name="PL_Depreciation">#REF!</definedName>
    <definedName name="PL_Equity_Earnings">#REF!</definedName>
    <definedName name="PL_FDEPS">#REF!</definedName>
    <definedName name="PL_FDSO">#REF!</definedName>
    <definedName name="PL_Income_Taxes">#REF!</definedName>
    <definedName name="PL_Interest_Income">#REF!</definedName>
    <definedName name="PL_Loss_Debt">#REF!</definedName>
    <definedName name="PL_Loss_Preferred">#REF!</definedName>
    <definedName name="PL_Minority_NI">#REF!</definedName>
    <definedName name="PL_Non_Operating_Expenses">#REF!</definedName>
    <definedName name="PL_Operating_Expenses">#REF!</definedName>
    <definedName name="PL_Rent">#REF!</definedName>
    <definedName name="PL_Revenues">#REF!</definedName>
    <definedName name="PL_SGA">#REF!</definedName>
    <definedName name="PL_Straight_Interest">#REF!</definedName>
    <definedName name="PL_Straight_PDividend">#REF!</definedName>
    <definedName name="PL_XO">#REF!</definedName>
    <definedName name="Plant">#REF!</definedName>
    <definedName name="PlantNo">#REF!</definedName>
    <definedName name="pmnCCode1">#REF!</definedName>
    <definedName name="pmnCCode2">#REF!</definedName>
    <definedName name="pmnDay">#REF!</definedName>
    <definedName name="pmnDCode1">#REF!</definedName>
    <definedName name="pmnDCode2">#REF!</definedName>
    <definedName name="pmnDirection">#REF!</definedName>
    <definedName name="pmnMonth">#REF!</definedName>
    <definedName name="pmnNumber">#REF!</definedName>
    <definedName name="pmnOper">#REF!</definedName>
    <definedName name="pmnPayer">#REF!</definedName>
    <definedName name="pmnPayer1">#REF!</definedName>
    <definedName name="pmnPayerBank1">#REF!</definedName>
    <definedName name="pmnPayerBank2">#REF!</definedName>
    <definedName name="pmnPayerBank3">#REF!</definedName>
    <definedName name="pmnPayerCode">#REF!</definedName>
    <definedName name="pmnPayerCount1">#REF!</definedName>
    <definedName name="pmnPayerCount2">#REF!</definedName>
    <definedName name="pmnPayerCount3">#REF!</definedName>
    <definedName name="pmnRecBank1">#REF!</definedName>
    <definedName name="pmnRecBank2">#REF!</definedName>
    <definedName name="pmnRecBank3">#REF!</definedName>
    <definedName name="pmnRecCode">#REF!</definedName>
    <definedName name="pmnRecCount1">#REF!</definedName>
    <definedName name="pmnRecCount2">#REF!</definedName>
    <definedName name="pmnRecCount3">#REF!</definedName>
    <definedName name="pmnReceiver">#REF!</definedName>
    <definedName name="pmnReceiver1">#REF!</definedName>
    <definedName name="pmnSum1">#REF!</definedName>
    <definedName name="pmnSum2">#REF!</definedName>
    <definedName name="pmnWNalog">#REF!</definedName>
    <definedName name="pmnWSum1">#REF!</definedName>
    <definedName name="pmnWSum2">#REF!</definedName>
    <definedName name="pmnWSum3">#REF!</definedName>
    <definedName name="pmnYear">#REF!</definedName>
    <definedName name="point">#REF!</definedName>
    <definedName name="poiuyfrts">#N/A</definedName>
    <definedName name="polta">#REF!</definedName>
    <definedName name="popiiiiiiiiiiiiiiiiiii" hidden="1">{#N/A,#N/A,TRUE,"Лист1";#N/A,#N/A,TRUE,"Лист2";#N/A,#N/A,TRUE,"Лист3"}</definedName>
    <definedName name="popiopoiioj">#N/A</definedName>
    <definedName name="popipuiouiguyg">#N/A</definedName>
    <definedName name="PostEE">[19]Параметры!$B$7</definedName>
    <definedName name="PostEEList">[19]Лист!$A$60</definedName>
    <definedName name="PostTE">[19]Лист!$B$281</definedName>
    <definedName name="PostTEList">[19]Лист!$A$280</definedName>
    <definedName name="POTR">[22]TEHSHEET!$F$20:$F$27</definedName>
    <definedName name="pp">#N/A</definedName>
    <definedName name="pparffff">{0;0;0;0;1;#N/A;0.75;0.75;0.58;0.92;2;FALSE;FALSE;FALSE;FALSE;FALSE;#N/A;1;100;#N/A;#N/A;"";"&amp;L&amp;""Arial,Italic""&amp;8&amp;F Page &amp;P of &amp;N &amp;D &amp;T "}</definedName>
    <definedName name="ppp">#N/A</definedName>
    <definedName name="pppp">#N/A</definedName>
    <definedName name="ppppp">#N/A</definedName>
    <definedName name="ppppppp">#N/A</definedName>
    <definedName name="PR_ET">#N/A</definedName>
    <definedName name="PR_ET_4">#N/A</definedName>
    <definedName name="PR_OBJ_ET">#N/A</definedName>
    <definedName name="PR_OBJ_ET_4">#N/A</definedName>
    <definedName name="PR_OPT">#REF!</definedName>
    <definedName name="PR_OPT_4">"#REF!"</definedName>
    <definedName name="PR_ROZN">#REF!</definedName>
    <definedName name="PR_ROZN_4">"#REF!"</definedName>
    <definedName name="PrecedentAnalysis">#REF!</definedName>
    <definedName name="PreferredHide">#REF!</definedName>
    <definedName name="priApplication1">#REF!</definedName>
    <definedName name="priApplication2">#REF!</definedName>
    <definedName name="priDate1">#REF!</definedName>
    <definedName name="priDate2">#REF!</definedName>
    <definedName name="priKDay">#REF!</definedName>
    <definedName name="priKMonth">#REF!</definedName>
    <definedName name="priKNumber">#REF!</definedName>
    <definedName name="priKOrgn">#REF!</definedName>
    <definedName name="priKPayer1">#REF!</definedName>
    <definedName name="priKPayer2">#REF!</definedName>
    <definedName name="priKPayer3">#REF!</definedName>
    <definedName name="priKSubject1">#REF!</definedName>
    <definedName name="priKSubject2">#REF!</definedName>
    <definedName name="priKSubject3">#REF!</definedName>
    <definedName name="priKWSum1">#REF!</definedName>
    <definedName name="priKWSum2">#REF!</definedName>
    <definedName name="priKWSum3">#REF!</definedName>
    <definedName name="priKWSum4">#REF!</definedName>
    <definedName name="priKWSum5">#REF!</definedName>
    <definedName name="priKWSumC">#REF!</definedName>
    <definedName name="priKYear">#REF!</definedName>
    <definedName name="Print_Area_MI">#REF!</definedName>
    <definedName name="priNumber">#REF!</definedName>
    <definedName name="priOrgn">#REF!</definedName>
    <definedName name="PriorYr">#REF!</definedName>
    <definedName name="priPayer">#REF!</definedName>
    <definedName name="priSubject1">#REF!</definedName>
    <definedName name="priSubject2">#REF!</definedName>
    <definedName name="priSum">#REF!</definedName>
    <definedName name="Private">#REF!</definedName>
    <definedName name="priWSum1">#REF!</definedName>
    <definedName name="priWSum2">#REF!</definedName>
    <definedName name="priWSumC">#REF!</definedName>
    <definedName name="pro4_3">[18]ДАННЫЕ!$C$22</definedName>
    <definedName name="pro4_4">[18]ДАННЫЕ!$C$22</definedName>
    <definedName name="pro5_3">[18]ДАННЫЕ!$C$23</definedName>
    <definedName name="pro5_4">[18]ДАННЫЕ!$C$23</definedName>
    <definedName name="ProchPotrEE">[19]Параметры!$B$11</definedName>
    <definedName name="ProchPotrEEList">[19]Лист!$A$180</definedName>
    <definedName name="ProchPotrTE">[19]Лист!$B$331</definedName>
    <definedName name="ProchPotrTEList">[19]Лист!$A$330</definedName>
    <definedName name="PROD">#REF!</definedName>
    <definedName name="Proj_costs">#REF!</definedName>
    <definedName name="projecftions">{0;0;0;0;1;#N/A;0.75;0.75;0.58;0.92;2;FALSE;FALSE;FALSE;FALSE;FALSE;#N/A;1;100;#N/A;#N/A;"";"&amp;L&amp;""Arial,Italic""&amp;8&amp;F Page &amp;P of &amp;N &amp;D &amp;T "}</definedName>
    <definedName name="Project">#N/A</definedName>
    <definedName name="projections">#REF!</definedName>
    <definedName name="PROT">#REF!,#REF!,#REF!,#REF!,#REF!,#REF!</definedName>
    <definedName name="PROT_22">P3_PROT_22,P4_PROT_22,P5_PROT_22</definedName>
    <definedName name="protect">#REF!,#REF!,#REF!,#REF!</definedName>
    <definedName name="prov">[13]ДАННЫЕ!#REF!</definedName>
    <definedName name="prov_3">[18]ДАННЫЕ!$C$24</definedName>
    <definedName name="prov_4">[18]ДАННЫЕ!$C$24</definedName>
    <definedName name="pshs">[13]ДАННЫЕ!#REF!</definedName>
    <definedName name="push5">#N/A</definedName>
    <definedName name="q">#N/A</definedName>
    <definedName name="qq">[0]!qq</definedName>
    <definedName name="qqq"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qqqq">#N/A</definedName>
    <definedName name="qw">#N/A</definedName>
    <definedName name="qwccvcvc">[1]!qwccvcvc</definedName>
    <definedName name="qwe">#REF!</definedName>
    <definedName name="qwqwwqw">#N/A</definedName>
    <definedName name="qwsdsd">#N/A</definedName>
    <definedName name="r_printfunction">#REF!</definedName>
    <definedName name="R_r">#REF!</definedName>
    <definedName name="rab_1_165">#REF!</definedName>
    <definedName name="rab_2_165">#REF!</definedName>
    <definedName name="rab_index_column">#REF!</definedName>
    <definedName name="rasApplication1">#REF!</definedName>
    <definedName name="rasApplication2">#REF!</definedName>
    <definedName name="rasDate1">#REF!</definedName>
    <definedName name="rasDate2">#REF!</definedName>
    <definedName name="rasDoc1">#REF!</definedName>
    <definedName name="rasDoc2">#REF!</definedName>
    <definedName name="rasNumber">#REF!</definedName>
    <definedName name="rasOrgn">#REF!</definedName>
    <definedName name="rasRecDay">#REF!</definedName>
    <definedName name="rasReceiver">#REF!</definedName>
    <definedName name="rasRecMonth">#REF!</definedName>
    <definedName name="rasRecYear">#REF!</definedName>
    <definedName name="rasSubject1">#REF!</definedName>
    <definedName name="rasSubject2">#REF!</definedName>
    <definedName name="rasSum">#REF!</definedName>
    <definedName name="rasWRecSum1">#REF!</definedName>
    <definedName name="rasWRecSum2">#REF!</definedName>
    <definedName name="rasWRecSumC">#REF!</definedName>
    <definedName name="rasWSum1">#REF!</definedName>
    <definedName name="rasWSum2">#REF!</definedName>
    <definedName name="rasWSumC">#REF!</definedName>
    <definedName name="RawData">#REF!</definedName>
    <definedName name="RawHeader">#REF!</definedName>
    <definedName name="RAWMAT01">#REF!</definedName>
    <definedName name="RAWMATLE">#REF!</definedName>
    <definedName name="Razd1End">#REF!</definedName>
    <definedName name="Razd1Start">#REF!</definedName>
    <definedName name="Razd2End">#REF!</definedName>
    <definedName name="Razd2Start">#REF!</definedName>
    <definedName name="Razd3Start">#REF!</definedName>
    <definedName name="Razd4End">#REF!</definedName>
    <definedName name="Razd4Start">#REF!</definedName>
    <definedName name="Razd5End">#REF!</definedName>
    <definedName name="Razd5Start">#REF!</definedName>
    <definedName name="Razd6End">#REF!</definedName>
    <definedName name="Razd6Start">#REF!</definedName>
    <definedName name="Razd7End">#REF!</definedName>
    <definedName name="Razd7Start">#REF!</definedName>
    <definedName name="rdcfgffffffffffffff">#N/A</definedName>
    <definedName name="rdffffffffffff">#N/A</definedName>
    <definedName name="re">#N/A</definedName>
    <definedName name="Real_OptClick">[1]!Real_OptClick</definedName>
    <definedName name="REAL_RATE">#REF!</definedName>
    <definedName name="reddddddddddddddddd">#N/A</definedName>
    <definedName name="reeeee">{0;0;0;0;1;#N/A;0.354330708661417;0.354330708661417;0.590551181102362;0.590551181102362;2;TRUE;FALSE;FALSE;FALSE;FALSE;#N/A;1;#N/A;1;1;"";""}</definedName>
    <definedName name="reeeeeeeeeeeeeeeeeee">#N/A</definedName>
    <definedName name="REESTR_FILTERED">#REF!</definedName>
    <definedName name="REG">#N/A</definedName>
    <definedName name="REG_4">#N/A</definedName>
    <definedName name="REG_ET">#REF!</definedName>
    <definedName name="REG_ET_4">"#REF!"</definedName>
    <definedName name="REG_PROT">#REF!,#REF!,#REF!,#REF!,#REF!,#REF!,#REF!</definedName>
    <definedName name="REG_PROT_4">"#REF!,#REF!,#REF!,#REF!,#REF!,#REF!,#REF!"</definedName>
    <definedName name="REGcom">#REF!</definedName>
    <definedName name="REGcom_4">"#REF!"</definedName>
    <definedName name="REGION">#N/A</definedName>
    <definedName name="region_name">[30]Титульный!$F$8</definedName>
    <definedName name="REGIONS">[5]TEHSHEET!$C$6:$C$89</definedName>
    <definedName name="REGNUM">#REF!</definedName>
    <definedName name="REGUL">#REF!</definedName>
    <definedName name="REGUL_4">"#REF!"</definedName>
    <definedName name="rererrrrrrrrrrrrrrrr">#N/A</definedName>
    <definedName name="rerrrr">#N/A</definedName>
    <definedName name="rerttryu" hidden="1">{#N/A,#N/A,TRUE,"Лист1";#N/A,#N/A,TRUE,"Лист2";#N/A,#N/A,TRUE,"Лист3"}</definedName>
    <definedName name="retruiyi">#N/A</definedName>
    <definedName name="retytttttttttttttttttt">#N/A</definedName>
    <definedName name="Revolver_Interest">#REF!</definedName>
    <definedName name="RevSens">#REF!</definedName>
    <definedName name="rezerv">[45]MAIN!#REF!</definedName>
    <definedName name="rgk">[24]FST5!$G$214:$G$217,[24]FST5!$G$219:$G$224,[24]FST5!$G$226,[24]FST5!$G$228,[24]FST5!$G$230,[24]FST5!$G$232,[24]FST5!$G$197:$G$212</definedName>
    <definedName name="rhfgfh">#N/A</definedName>
    <definedName name="rj">[6]!rj</definedName>
    <definedName name="ROZN_09">#N/A</definedName>
    <definedName name="rpptwyw">{0;0;0;0;1;#N/A;0.75;0.75;0.58;0.63;2;FALSE;FALSE;FALSE;FALSE;FALSE;#N/A;1;98;#N/A;#N/A;"&amp;L&amp;7 LON-IBD1\DATA:GLOBAL\INDUSTRY\EMPLOYEE\HUBER\BROADWAY\&amp;F -- &amp;D, &amp;T -- Page &amp;P of &amp;N
&amp;10";"&amp;L&amp;""Arial,Italic""&amp;8&amp;F Page &amp;P of &amp;N &amp;D &amp;T "}</definedName>
    <definedName name="rr">[0]!rr</definedName>
    <definedName name="ŕŕ">[17]!ŕŕ</definedName>
    <definedName name="rr_4">"'рт-передача'!rr"</definedName>
    <definedName name="ŕŕ_4">"'рт-передача'!ŕŕ"</definedName>
    <definedName name="RRE">#REF!</definedName>
    <definedName name="RRE_4">"#REF!"</definedName>
    <definedName name="rrr">[46]Справочники!$B$23:$B$26</definedName>
    <definedName name="rrrr" hidden="1">#REF!,#REF!,#REF!,#REF!,#REF!,#REF!</definedName>
    <definedName name="RRRRRR" hidden="1">[36]Регионы!#REF!,[36]Регионы!#REF!,[36]Регионы!#REF!,[36]Регионы!#REF!,[36]Регионы!#REF!,[36]Регионы!#REF!</definedName>
    <definedName name="rrtdrdrdsf" hidden="1">{#N/A,#N/A,TRUE,"Лист1";#N/A,#N/A,TRUE,"Лист2";#N/A,#N/A,TRUE,"Лист3"}</definedName>
    <definedName name="rrtget6">#N/A</definedName>
    <definedName name="rsk">[32]Справочники!$D$1:$D$62</definedName>
    <definedName name="RSK_DIC">[33]Tch!$C$65</definedName>
    <definedName name="rsk_list">'[11]Служебный лист'!$B$21:$B$31</definedName>
    <definedName name="rt">[0]!rt</definedName>
    <definedName name="rtiroeti">#N/A</definedName>
    <definedName name="rtrt">[1]!rtrt</definedName>
    <definedName name="rtrtrtr">#N/A</definedName>
    <definedName name="rtttttttt">#N/A</definedName>
    <definedName name="rty">[6]!rty</definedName>
    <definedName name="rtyuiuy">#N/A</definedName>
    <definedName name="RYUKU">#N/A</definedName>
    <definedName name="s">#REF!</definedName>
    <definedName name="S1_">#REF!</definedName>
    <definedName name="S10_">#REF!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4r6">[6]!s4r6</definedName>
    <definedName name="S5_">#REF!</definedName>
    <definedName name="S6_">#REF!</definedName>
    <definedName name="S7_">#REF!</definedName>
    <definedName name="S8_">#REF!</definedName>
    <definedName name="S9_">#REF!</definedName>
    <definedName name="sadfsd">[47]t_настройки!$I$88</definedName>
    <definedName name="sales">#REF!</definedName>
    <definedName name="sales_elliott">#REF!</definedName>
    <definedName name="sales_europe">#REF!</definedName>
    <definedName name="sales_hss">#REF!</definedName>
    <definedName name="sales_na">#REF!</definedName>
    <definedName name="sales_tex">#REF!</definedName>
    <definedName name="samara">#REF!</definedName>
    <definedName name="SAPBEXhrIndnt" hidden="1">3</definedName>
    <definedName name="SAPBEXrevision" hidden="1">1</definedName>
    <definedName name="SAPBEXsysID" hidden="1">"BW2"</definedName>
    <definedName name="SAPBEXwbID" hidden="1">"479GSPMTNK9HM4ZSIVE5K2SH6"</definedName>
    <definedName name="SAPsysID" hidden="1">"708C5W7SBKP804JT78WJ0JNKI"</definedName>
    <definedName name="SAPwbID" hidden="1">"ARS"</definedName>
    <definedName name="sas">{0.1;0;0.382758620689655;0;0;0;0.258620689655172;0;0.258620689655172}</definedName>
    <definedName name="sasasa">#N/A</definedName>
    <definedName name="sasf">#N/A</definedName>
    <definedName name="SB_NET_COPY">#REF!</definedName>
    <definedName name="SBC">#REF!</definedName>
    <definedName name="SBCOUNT">#REF!</definedName>
    <definedName name="SBT_ET">#REF!</definedName>
    <definedName name="SBT_ET_4">"#REF!"</definedName>
    <definedName name="SBT_PROT">#REF!,#REF!,#REF!,#REF!,P1_SBT_PROT</definedName>
    <definedName name="SBT_PROT_4">"#REF!,#REF!,#REF!,#REF!,P1_SBT_PROT"</definedName>
    <definedName name="SBTcom">#REF!</definedName>
    <definedName name="SBTcom_4">"#REF!"</definedName>
    <definedName name="sbyt">[24]FST5!$G$70:$G$75,[24]FST5!$G$77:$G$78,[24]FST5!$G$80:$G$83,[24]FST5!$G$85,[24]FST5!$G$87:$G$91,[24]FST5!$G$93,[24]FST5!$G$95:$G$97,[24]FST5!$G$52:$G$68</definedName>
    <definedName name="SCENARIOS">[5]TEHSHEET!$K$6:$K$7</definedName>
    <definedName name="sch">#REF!</definedName>
    <definedName name="SCOPE">#REF!</definedName>
    <definedName name="SCOPE_16_LD">#REF!</definedName>
    <definedName name="SCOPE_16_LD_4">"#REF!"</definedName>
    <definedName name="SCOPE_16_PRT">P1_SCOPE_16_PRT,P2_SCOPE_16_PRT</definedName>
    <definedName name="SCOPE_17.1_LD">#REF!</definedName>
    <definedName name="SCOPE_17.1_LD_4">"#REF!"</definedName>
    <definedName name="SCOPE_17.1_PRT">'[5]17.1'!$D$14:$F$17,'[5]17.1'!$D$19:$F$22,'[5]17.1'!$I$9:$I$12,'[5]17.1'!$I$14:$I$17,'[5]17.1'!$I$19:$I$22,'[5]17.1'!$D$9:$F$12</definedName>
    <definedName name="SCOPE_17_LD">#REF!</definedName>
    <definedName name="SCOPE_17_LD_4">"#REF!"</definedName>
    <definedName name="SCOPE_17_PRT">P1_SCOPE_16_PRT,P2_SCOPE_16_PRT</definedName>
    <definedName name="SCOPE_2">#REF!</definedName>
    <definedName name="SCOPE_2.1_LD">#REF!</definedName>
    <definedName name="SCOPE_2.1_LD_4">"#REF!"</definedName>
    <definedName name="SCOPE_2.1_PRT">#REF!</definedName>
    <definedName name="SCOPE_2.1_PRT_4">"#REF!"</definedName>
    <definedName name="SCOPE_2.2_LD">#REF!</definedName>
    <definedName name="SCOPE_2.2_LD_4">"#REF!"</definedName>
    <definedName name="SCOPE_2.2_PRT">#REF!</definedName>
    <definedName name="SCOPE_2.2_PRT_4">"#REF!"</definedName>
    <definedName name="SCOPE_2_1">#REF!</definedName>
    <definedName name="SCOPE_2_1_5">"#REF!"</definedName>
    <definedName name="SCOPE_2_5">"#REF!"</definedName>
    <definedName name="SCOPE_2_DR1">#REF!</definedName>
    <definedName name="SCOPE_2_DR1_4">"#REF!"</definedName>
    <definedName name="SCOPE_2_DR10">#REF!</definedName>
    <definedName name="SCOPE_2_DR10_4">"#REF!"</definedName>
    <definedName name="SCOPE_2_DR11">#REF!</definedName>
    <definedName name="SCOPE_2_DR11_4">"#REF!"</definedName>
    <definedName name="SCOPE_2_DR2">#REF!</definedName>
    <definedName name="SCOPE_2_DR2_4">"#REF!"</definedName>
    <definedName name="SCOPE_2_DR3">#REF!</definedName>
    <definedName name="SCOPE_2_DR3_4">"#REF!"</definedName>
    <definedName name="SCOPE_2_DR4">#REF!</definedName>
    <definedName name="SCOPE_2_DR4_4">"#REF!"</definedName>
    <definedName name="SCOPE_2_DR5">#REF!</definedName>
    <definedName name="SCOPE_2_DR5_4">"#REF!"</definedName>
    <definedName name="SCOPE_2_DR6">#REF!</definedName>
    <definedName name="SCOPE_2_DR6_4">"#REF!"</definedName>
    <definedName name="SCOPE_2_DR7">#REF!</definedName>
    <definedName name="SCOPE_2_DR7_4">"#REF!"</definedName>
    <definedName name="SCOPE_2_DR8">#REF!</definedName>
    <definedName name="SCOPE_2_DR8_4">"#REF!"</definedName>
    <definedName name="SCOPE_2_DR9">#REF!</definedName>
    <definedName name="SCOPE_2_DR9_4">"#REF!"</definedName>
    <definedName name="SCOPE_24_LD">'[5]24'!$E$8:$J$47,'[5]24'!$E$49:$J$66</definedName>
    <definedName name="SCOPE_24_PRT">'[5]24'!$E$41:$I$41,'[5]24'!$E$34:$I$34,'[5]24'!$E$36:$I$36,'[5]24'!$E$43:$I$43</definedName>
    <definedName name="SCOPE_25_LD">#REF!</definedName>
    <definedName name="SCOPE_25_LD_4">"#REF!"</definedName>
    <definedName name="SCOPE_25_PRT">'[5]25'!$E$20:$I$20,'[5]25'!$E$34:$I$34,'[5]25'!$E$41:$I$41,'[5]25'!$E$8:$I$10</definedName>
    <definedName name="SCOPE_3_DR1">#REF!</definedName>
    <definedName name="SCOPE_3_DR1_4">"#REF!"</definedName>
    <definedName name="SCOPE_3_DR10">#REF!</definedName>
    <definedName name="SCOPE_3_DR10_4">"#REF!"</definedName>
    <definedName name="SCOPE_3_DR11">#REF!</definedName>
    <definedName name="SCOPE_3_DR11_4">"#REF!"</definedName>
    <definedName name="SCOPE_3_DR2">#REF!</definedName>
    <definedName name="SCOPE_3_DR2_4">"#REF!"</definedName>
    <definedName name="SCOPE_3_DR3">#REF!</definedName>
    <definedName name="SCOPE_3_DR3_4">"#REF!"</definedName>
    <definedName name="SCOPE_3_DR4">#REF!</definedName>
    <definedName name="SCOPE_3_DR4_4">"#REF!"</definedName>
    <definedName name="SCOPE_3_DR5">#REF!</definedName>
    <definedName name="SCOPE_3_DR5_4">"#REF!"</definedName>
    <definedName name="SCOPE_3_DR6">#REF!</definedName>
    <definedName name="SCOPE_3_DR6_4">"#REF!"</definedName>
    <definedName name="SCOPE_3_DR7">#REF!</definedName>
    <definedName name="SCOPE_3_DR7_4">"#REF!"</definedName>
    <definedName name="SCOPE_3_DR8">#REF!</definedName>
    <definedName name="SCOPE_3_DR8_4">"#REF!"</definedName>
    <definedName name="SCOPE_3_DR9">#REF!</definedName>
    <definedName name="SCOPE_3_DR9_4">"#REF!"</definedName>
    <definedName name="SCOPE_3_LD">#REF!</definedName>
    <definedName name="SCOPE_3_LD_4">"#REF!"</definedName>
    <definedName name="SCOPE_3_PRT">#REF!</definedName>
    <definedName name="SCOPE_3_PRT_4">"#REF!"</definedName>
    <definedName name="SCOPE_4">"#REF!"</definedName>
    <definedName name="SCOPE_4_LD">#REF!</definedName>
    <definedName name="SCOPE_4_LD_4">"#REF!"</definedName>
    <definedName name="SCOPE_4_PRT">'[5]4'!$Z$27:$AC$31,'[5]4'!$F$14:$I$20,P1_SCOPE_4_PRT,P2_SCOPE_4_PRT</definedName>
    <definedName name="SCOPE_5_LD">#REF!</definedName>
    <definedName name="SCOPE_5_LD_4">"#REF!"</definedName>
    <definedName name="SCOPE_5_PRT">'[5]5'!$Z$27:$AC$31,'[5]5'!$F$14:$I$21,P1_SCOPE_5_PRT,P2_SCOPE_5_PRT</definedName>
    <definedName name="SCOPE_6">#REF!</definedName>
    <definedName name="SCOPE_APR">#REF!</definedName>
    <definedName name="SCOPE_AUG">#REF!</definedName>
    <definedName name="SCOPE_BAL_EN">#REF!</definedName>
    <definedName name="SCOPE_BAL_PW">[48]мощность!$D$18:$P$21,[48]мощность!$S$18:$AE$21,[48]мощность!$AH$18:$AT$21,[48]мощность!$AW$18:$BI$21,[48]мощность!$BL$18:$BX$21,[48]мощность!$CA$18:$CM$21,[48]мощность!$CP$18:$DB$21,[48]мощность!$DE$18:$DQ$21,[48]мощность!$DT$18:$EF$21,[48]мощность!$EI$18:$EU$21,[48]мощность!$EX$18:$FJ$21,[48]мощность!$FM$18:$FY$21,[48]мощность!$GD$18:$GP$21</definedName>
    <definedName name="SCOPE_CL">#N/A</definedName>
    <definedName name="SCOPE_CORR">#REF!,#REF!,#REF!,#REF!,#REF!,P1_SCOPE_CORR,P2_SCOPE_CORR</definedName>
    <definedName name="SCOPE_CORR_4">"#REF!,#REF!,#REF!,#REF!,#REF!,P1_SCOPE_CORR,P2_SCOPE_CORR"</definedName>
    <definedName name="SCOPE_CORR_5">"#REF!,#REF!,#REF!,#REF!,#REF!,'Расчет ср тарифов для БП'!P1_SCOPE_CORR,'Расчет ср тарифов для БП'!P2_SCOPE_CORR"</definedName>
    <definedName name="SCOPE_CPR">#REF!</definedName>
    <definedName name="SCOPE_CPR_5">"#REF!"</definedName>
    <definedName name="SCOPE_DATA_CNG">#REF!,#REF!,#REF!</definedName>
    <definedName name="SCOPE_DEC">#REF!</definedName>
    <definedName name="SCOPE_DOP">[36]Регионы!#REF!,[0]!P1_SCOPE_DOP</definedName>
    <definedName name="SCOPE_DOP_4">#N/A</definedName>
    <definedName name="SCOPE_DOP_5">#N/A</definedName>
    <definedName name="SCOPE_DOP2">#REF!,#REF!,#REF!,#REF!,#REF!,#REF!</definedName>
    <definedName name="SCOPE_DOP2_5">"#REF!,#REF!,#REF!,#REF!,#REF!,#REF!"</definedName>
    <definedName name="SCOPE_DOP3">#REF!,#REF!,#REF!,#REF!,#REF!,#REF!</definedName>
    <definedName name="SCOPE_DOP3_5">"#REF!,#REF!,#REF!,#REF!,#REF!,#REF!"</definedName>
    <definedName name="SCOPE_ESOLD">#REF!</definedName>
    <definedName name="SCOPE_ESOLD_4">"#REF!"</definedName>
    <definedName name="SCOPE_ETALON">#REF!</definedName>
    <definedName name="SCOPE_ETALON_4">"#REF!"</definedName>
    <definedName name="SCOPE_ETALON2">#REF!</definedName>
    <definedName name="SCOPE_F1_PRT">'[5]Ф-1 (для АО-энерго)'!$D$86:$E$95,P1_SCOPE_F1_PRT,P2_SCOPE_F1_PRT,P3_SCOPE_F1_PRT,P4_SCOPE_F1_PRT</definedName>
    <definedName name="SCOPE_F2_LD1">#REF!</definedName>
    <definedName name="SCOPE_F2_LD1_4">"#REF!"</definedName>
    <definedName name="SCOPE_F2_LD2">#REF!</definedName>
    <definedName name="SCOPE_F2_LD2_4">"#REF!"</definedName>
    <definedName name="SCOPE_F2_PRT">'[5]Ф-2 (для АО-энерго)'!$C$5:$D$5,'[5]Ф-2 (для АО-энерго)'!$C$52:$C$57,'[5]Ф-2 (для АО-энерго)'!$D$57:$G$57,P1_SCOPE_F2_PRT,P2_SCOPE_F2_PRT</definedName>
    <definedName name="SCOPE_FEB">#REF!</definedName>
    <definedName name="SCOPE_FL">#N/A</definedName>
    <definedName name="SCOPE_FLOAD">#REF!,P1_SCOPE_FLOAD</definedName>
    <definedName name="SCOPE_FLOAD_4">"#REF!,P1_SCOPE_FLOAD"</definedName>
    <definedName name="SCOPE_FOR_LOAD">#REF!</definedName>
    <definedName name="SCOPE_FOR_LOAD_01">#REF!</definedName>
    <definedName name="SCOPE_FORM46_EE1">#REF!</definedName>
    <definedName name="SCOPE_FORM46_EE1_4">"#REF!"</definedName>
    <definedName name="SCOPE_FORM46_EE1_ZAG_KOD">#N/A</definedName>
    <definedName name="SCOPE_FORM46_EE1_ZAG_KOD_4">#N/A</definedName>
    <definedName name="SCOPE_FRML">#REF!,#REF!,P1_SCOPE_FRML</definedName>
    <definedName name="SCOPE_FRML_4">"#REF!,#REF!,P1_SCOPE_FRML"</definedName>
    <definedName name="SCOPE_FST7">#REF!,#REF!,#REF!,#REF!,P1_SCOPE_FST7</definedName>
    <definedName name="SCOPE_FST7_4">"#REF!,#REF!,#REF!,#REF!,P1_SCOPE_FST7"</definedName>
    <definedName name="SCOPE_FST7_5">"#REF!,#REF!,#REF!,#REF!,'Расчет ср тарифов для БП'!P1_SCOPE_FST7"</definedName>
    <definedName name="SCOPE_FUEL_ET">#REF!</definedName>
    <definedName name="SCOPE_FULL_LOAD">P16_SCOPE_FULL_LOAD,P17_SCOPE_FULL_LOAD</definedName>
    <definedName name="SCOPE_IND">#REF!,#REF!,P1_SCOPE_IND,P2_SCOPE_IND,P3_SCOPE_IND,P4_SCOPE_IND</definedName>
    <definedName name="SCOPE_IND_4">"#REF!,#REF!,P1_SCOPE_IND,P2_SCOPE_IND,P3_SCOPE_IND,P4_SCOPE_IND"</definedName>
    <definedName name="SCOPE_IND_5">"#REF!,#REF!,'Расчет ср тарифов для БП'!P1_SCOPE_IND,'Расчет ср тарифов для БП'!P2_SCOPE_IND,'Расчет ср тарифов для БП'!P3_SCOPE_IND,'Расчет ср тарифов для БП'!P4_SCOPE_IND"</definedName>
    <definedName name="SCOPE_IND1">#REF!</definedName>
    <definedName name="SCOPE_IND2">#REF!,#REF!,#REF!,P1_SCOPE_IND2,P2_SCOPE_IND2,P3_SCOPE_IND2,P4_SCOPE_IND2</definedName>
    <definedName name="SCOPE_IND2_4">"#REF!,#REF!,#REF!,P1_SCOPE_IND2,P2_SCOPE_IND2,P3_SCOPE_IND2,P4_SCOPE_IND2"</definedName>
    <definedName name="SCOPE_IND2_5">"#REF!,#REF!,#REF!,'Расчет ср тарифов для БП'!P1_SCOPE_IND2,'Расчет ср тарифов для БП'!P2_SCOPE_IND2,'Расчет ср тарифов для БП'!P3_SCOPE_IND2,'Расчет ср тарифов для БП'!P4_SCOPE_IND2"</definedName>
    <definedName name="SCOPE_JAN">#REF!</definedName>
    <definedName name="SCOPE_JUL">#REF!</definedName>
    <definedName name="SCOPE_JUN">#REF!</definedName>
    <definedName name="scope_ld">#REF!</definedName>
    <definedName name="SCOPE_LOAD">#REF!</definedName>
    <definedName name="SCOPE_LOAD_FUEL">#REF!</definedName>
    <definedName name="SCOPE_LOAD1">#REF!</definedName>
    <definedName name="SCOPE_LOAD2">#N/A</definedName>
    <definedName name="SCOPE_LOAD3">#REF!</definedName>
    <definedName name="SCOPE_LOAD4">#REF!</definedName>
    <definedName name="SCOPE_MAR">#REF!</definedName>
    <definedName name="SCOPE_MAY">#REF!</definedName>
    <definedName name="SCOPE_MO">#N/A</definedName>
    <definedName name="SCOPE_MUPS">#N/A</definedName>
    <definedName name="SCOPE_MUPS_NAMES">#N/A</definedName>
    <definedName name="SCOPE_NALOG">#N/A</definedName>
    <definedName name="SCOPE_NET_DATE">#REF!,#REF!,#REF!,P1_SCOPE_NET_DATE</definedName>
    <definedName name="SCOPE_NET_NVV">#REF!,P1_SCOPE_NET_NVV</definedName>
    <definedName name="SCOPE_NOTIND">P1_SCOPE_NOTIND,P2_SCOPE_NOTIND,P3_SCOPE_NOTIND,P4_SCOPE_NOTIND,P5_SCOPE_NOTIND,P6_SCOPE_NOTIND,P7_SCOPE_NOTIND,P8_SCOPE_NOTIND</definedName>
    <definedName name="SCOPE_NotInd2">P4_SCOPE_NotInd2,P5_SCOPE_NotInd2,P6_SCOPE_NotInd2,P7_SCOPE_NotInd2</definedName>
    <definedName name="SCOPE_NotInd3">#REF!,#REF!,#REF!,P1_SCOPE_NotInd3,P2_SCOPE_NotInd3</definedName>
    <definedName name="SCOPE_NotInd3_4">"#REF!,#REF!,#REF!,P1_SCOPE_NotInd3,P2_SCOPE_NotInd3"</definedName>
    <definedName name="SCOPE_NotInd3_5">"#REF!,#REF!,#REF!,'Расчет ср тарифов для БП'!P1_SCOPE_NotInd3,'Расчет ср тарифов для БП'!P2_SCOPE_NotInd3"</definedName>
    <definedName name="SCOPE_NOV">#REF!</definedName>
    <definedName name="SCOPE_OCT">#REF!</definedName>
    <definedName name="SCOPE_ORE">#REF!</definedName>
    <definedName name="SCOPE_OUTD">[24]FST5!$G$23:$G$30,[24]FST5!$G$32:$G$35,[24]FST5!$G$37,[24]FST5!$G$39:$G$45,[24]FST5!$G$47,[24]FST5!$G$49,[24]FST5!$G$5:$G$21</definedName>
    <definedName name="SCOPE_PER_LD">#REF!</definedName>
    <definedName name="SCOPE_PER_LD_4">"#REF!"</definedName>
    <definedName name="SCOPE_PER_PRT">P5_SCOPE_PER_PRT,P6_SCOPE_PER_PRT,P7_SCOPE_PER_PRT,P8_SCOPE_PER_PRT</definedName>
    <definedName name="SCOPE_PRD">#REF!</definedName>
    <definedName name="SCOPE_PRD_ET">#REF!</definedName>
    <definedName name="SCOPE_PRD_ET2">#REF!</definedName>
    <definedName name="SCOPE_PRIM">#REF!,#REF!,#REF!,#REF!</definedName>
    <definedName name="SCOPE_PRT">#REF!,#REF!,#REF!,#REF!,#REF!,#REF!</definedName>
    <definedName name="SCOPE_PRZ">#REF!</definedName>
    <definedName name="SCOPE_PRZ_ET">#REF!</definedName>
    <definedName name="SCOPE_PRZ_ET2">#REF!</definedName>
    <definedName name="SCOPE_RAB1">#REF!</definedName>
    <definedName name="SCOPE_RAB2">#REF!</definedName>
    <definedName name="SCOPE_REGIONS">#REF!</definedName>
    <definedName name="SCOPE_REGLD">#REF!</definedName>
    <definedName name="SCOPE_REGLD_4">"#REF!"</definedName>
    <definedName name="SCOPE_REGS">#REF!,#REF!,#REF!,P1_SCOPE_REGS</definedName>
    <definedName name="SCOPE_RG">#REF!</definedName>
    <definedName name="SCOPE_SAVE2">#REF!,#REF!,#REF!,#REF!,#REF!,P1_SCOPE_SAVE2,P2_SCOPE_SAVE2</definedName>
    <definedName name="SCOPE_SAVE2_4">"#REF!,#REF!,#REF!,#REF!,#REF!,P1_SCOPE_SAVE2,P2_SCOPE_SAVE2"</definedName>
    <definedName name="SCOPE_SAVE2_5">"#REF!,#REF!,#REF!,#REF!,#REF!,'Расчет ср тарифов для БП'!P1_SCOPE_SAVE2,'Расчет ср тарифов для БП'!P2_SCOPE_SAVE2"</definedName>
    <definedName name="SCOPE_SBTLD">#REF!</definedName>
    <definedName name="SCOPE_SBTLD_4">"#REF!"</definedName>
    <definedName name="SCOPE_SEP">#REF!</definedName>
    <definedName name="SCOPE_SETLD">#REF!</definedName>
    <definedName name="SCOPE_SETLD_4">"#REF!"</definedName>
    <definedName name="SCOPE_SPR_ET">#REF!</definedName>
    <definedName name="SCOPE_SPR_PRT">[5]Справочники!$D$21:$J$22,[5]Справочники!$E$13:$I$14,[5]Справочники!$F$27:$H$28</definedName>
    <definedName name="SCOPE_SS">#REF!,#REF!,#REF!,#REF!,#REF!,#REF!</definedName>
    <definedName name="SCOPE_SS_5">"#REF!,#REF!,#REF!,#REF!,#REF!,#REF!"</definedName>
    <definedName name="SCOPE_SS2">#REF!</definedName>
    <definedName name="SCOPE_SS2_5">"#REF!"</definedName>
    <definedName name="SCOPE_SV_LD1">#REF!,#REF!,#REF!,#REF!,#REF!,P1_SCOPE_SV_LD1</definedName>
    <definedName name="SCOPE_SV_LD1_4">"#REF!,#REF!,#REF!,#REF!,#REF!,P1_SCOPE_SV_LD1"</definedName>
    <definedName name="SCOPE_SV_LD1_5">"#REF!,#REF!,#REF!,#REF!,#REF!,'Расчет ср тарифов для БП'!P1_SCOPE_SV_LD1"</definedName>
    <definedName name="SCOPE_SV_LD2">#REF!</definedName>
    <definedName name="SCOPE_SV_LD2_5">"#REF!"</definedName>
    <definedName name="SCOPE_SV_PRT">P1_SCOPE_SV_PRT,P2_SCOPE_SV_PRT,P3_SCOPE_SV_PRT</definedName>
    <definedName name="SCOPE_SVOD">#N/A</definedName>
    <definedName name="SCOPE_SYS_B">#REF!</definedName>
    <definedName name="SCOPE_SYS_SVOD">#N/A</definedName>
    <definedName name="SCOPE_TAR">#N/A</definedName>
    <definedName name="SCOPE_TAR_B">#REF!,#REF!,#REF!</definedName>
    <definedName name="SCOPE_TAR_OLD">#N/A</definedName>
    <definedName name="SCOPE_TAR_REG">#REF!,#REF!,#REF!,#REF!,#REF!</definedName>
    <definedName name="SCOPE_TAR_SAVE">#REF!,#REF!</definedName>
    <definedName name="SCOPE_TAR_SAVE_B">#REF!</definedName>
    <definedName name="SCOPE_TAR_SYS">#REF!</definedName>
    <definedName name="SCOPE_TEST">#REF!</definedName>
    <definedName name="SCOPE_TP">[24]FST5!$L$12:$L$23,[24]FST5!$L$5:$L$8</definedName>
    <definedName name="SCOPE_TP_1">'[49]2014-2017'!#REF!</definedName>
    <definedName name="SCOPE_YEAR">#REF!</definedName>
    <definedName name="SCOPE10">#REF!</definedName>
    <definedName name="SCOPE10_4">"#REF!"</definedName>
    <definedName name="SCOPE11">#REF!</definedName>
    <definedName name="SCOPE11_4">"#REF!"</definedName>
    <definedName name="SCOPE12">#REF!</definedName>
    <definedName name="SCOPE12_4">"#REF!"</definedName>
    <definedName name="SCOPE2">#REF!</definedName>
    <definedName name="SCOPE2_4">"#REF!"</definedName>
    <definedName name="SCOPE3">#REF!</definedName>
    <definedName name="SCOPE3_4">"#REF!"</definedName>
    <definedName name="SCOPE4">#REF!</definedName>
    <definedName name="SCOPE4_4">"#REF!"</definedName>
    <definedName name="SCOPE5">#REF!</definedName>
    <definedName name="SCOPE5_4">"#REF!"</definedName>
    <definedName name="SCOPE6">#REF!</definedName>
    <definedName name="SCOPE6_4">"#REF!"</definedName>
    <definedName name="SCOPE7">#REF!</definedName>
    <definedName name="SCOPE7_4">"#REF!"</definedName>
    <definedName name="SCOPE8">#REF!</definedName>
    <definedName name="SCOPE8_4">"#REF!"</definedName>
    <definedName name="SCOPE9">#REF!</definedName>
    <definedName name="SCOPE9_4">"#REF!"</definedName>
    <definedName name="sd">[1]!sd</definedName>
    <definedName name="sdcewcsdcfs">[1]!sdcewcsdcfs</definedName>
    <definedName name="sddfjgh">[6]!sddfjgh</definedName>
    <definedName name="sdf">#REF!</definedName>
    <definedName name="sdfdgfg">#N/A</definedName>
    <definedName name="sdfdgfjhjk">#N/A</definedName>
    <definedName name="sdfdgghfj">#N/A</definedName>
    <definedName name="sdfgdfgj">#N/A</definedName>
    <definedName name="sdgseg">#N/A</definedName>
    <definedName name="SDGTSD">#N/A</definedName>
    <definedName name="sdhsfj">#N/A</definedName>
    <definedName name="sdk">[6]!sdk</definedName>
    <definedName name="sds">#N/A</definedName>
    <definedName name="sdsdfsf">#N/A</definedName>
    <definedName name="SelectedRegion">#REF!</definedName>
    <definedName name="SelectedRegionColor">#REF!</definedName>
    <definedName name="SEP">#REF!</definedName>
    <definedName name="SEP_4">"#REF!"</definedName>
    <definedName name="SET">#REF!</definedName>
    <definedName name="SET_ET">#REF!</definedName>
    <definedName name="SET_ET_4">"#REF!"</definedName>
    <definedName name="SET_PROT">#REF!,#REF!,#REF!,#REF!,#REF!,P1_SET_PROT</definedName>
    <definedName name="SET_PROT_4">"#REF!,#REF!,#REF!,#REF!,#REF!,P1_SET_PROT"</definedName>
    <definedName name="SET_PRT">#REF!,#REF!,#REF!,#REF!,P1_SET_PRT</definedName>
    <definedName name="SET_PRT_4">"#REF!,#REF!,#REF!,#REF!,P1_SET_PRT"</definedName>
    <definedName name="SET_SCOPE2">[50]TEHSHEET!$P$1:$P$18</definedName>
    <definedName name="SETcom">#REF!</definedName>
    <definedName name="SETcom_4">"#REF!"</definedName>
    <definedName name="seuj">[6]!seuj</definedName>
    <definedName name="sfdfdghfj">#N/A</definedName>
    <definedName name="sfdfghfghj">#N/A</definedName>
    <definedName name="sfdgfdghj">#N/A</definedName>
    <definedName name="sfghsfjsfjsf">#N/A</definedName>
    <definedName name="sfh">#N/A</definedName>
    <definedName name="sfhsfjsjsj">#N/A</definedName>
    <definedName name="Shares">#REF!</definedName>
    <definedName name="Shares_Issued_Debt">#REF!</definedName>
    <definedName name="Shares_Issued_Option">#REF!</definedName>
    <definedName name="Shares_Issued_Preferred">#REF!</definedName>
    <definedName name="sheben">[18]ДАННЫЕ!$C$5</definedName>
    <definedName name="sheben_1">[13]ДАННЫЕ!#REF!</definedName>
    <definedName name="Sheet2?prefix?">"H"</definedName>
    <definedName name="shet">[13]ДАННЫЕ!#REF!</definedName>
    <definedName name="shetkos">[13]ДАННЫЕ!#REF!</definedName>
    <definedName name="shetpr">[13]ДАННЫЕ!#REF!</definedName>
    <definedName name="shshi">[1]!shshi</definedName>
    <definedName name="shshish">[1]!shshish</definedName>
    <definedName name="si">[6]!si</definedName>
    <definedName name="SiCa_цена">#REF!</definedName>
    <definedName name="Simple">{0.1;0;0.382758620689655;0;0;0;0.258620689655172;0;0.258620689655172}</definedName>
    <definedName name="size">#REF!</definedName>
    <definedName name="SKQnt">[19]Параметры!$B$4</definedName>
    <definedName name="sks5rk">[6]!sks5rk</definedName>
    <definedName name="SLTax">#REF!</definedName>
    <definedName name="smet" hidden="1">{#N/A,#N/A,FALSE,"Себестоимсть-97"}</definedName>
    <definedName name="SmetaList">[51]Лист!#REF!</definedName>
    <definedName name="SoprMat_List10">#REF!</definedName>
    <definedName name="SoprMat_List21_1">#REF!</definedName>
    <definedName name="SoprMat_List21_2">#REF!</definedName>
    <definedName name="SoprMat_List21_3">#REF!</definedName>
    <definedName name="SoprMat_List21_4">#REF!</definedName>
    <definedName name="SoprMat_List21_5">#REF!</definedName>
    <definedName name="SoprMat_List21_6">#REF!</definedName>
    <definedName name="SP_OPT">#REF!</definedName>
    <definedName name="SP_OPT_4">"#REF!"</definedName>
    <definedName name="SP_OPT_ET">#N/A</definedName>
    <definedName name="SP_OPT_ET_4">#N/A</definedName>
    <definedName name="SP_ROZN">#REF!</definedName>
    <definedName name="SP_ROZN_4">"#REF!"</definedName>
    <definedName name="SP_ROZN_ET">#N/A</definedName>
    <definedName name="SP_ROZN_ET_4">#N/A</definedName>
    <definedName name="SP_SC_1">#REF!</definedName>
    <definedName name="SP_SC_1_4">"#REF!"</definedName>
    <definedName name="SP_SC_2">#REF!</definedName>
    <definedName name="SP_SC_2_4">"#REF!"</definedName>
    <definedName name="SP_SC_3">#REF!</definedName>
    <definedName name="SP_SC_3_4">"#REF!"</definedName>
    <definedName name="SP_SC_4">#REF!</definedName>
    <definedName name="SP_SC_4_4">"#REF!"</definedName>
    <definedName name="SP_SC_5">#REF!</definedName>
    <definedName name="SP_SC_5_4">"#REF!"</definedName>
    <definedName name="SP_ST_OPT">#N/A</definedName>
    <definedName name="SP_ST_OPT_4">#N/A</definedName>
    <definedName name="SP_ST_ROZN">#N/A</definedName>
    <definedName name="SP_ST_ROZN_4">#N/A</definedName>
    <definedName name="SPR_ET">#N/A</definedName>
    <definedName name="SPR_ET_4">#N/A</definedName>
    <definedName name="SPR_GES_ET">#REF!</definedName>
    <definedName name="SPR_GRES_ET">#REF!</definedName>
    <definedName name="SPR_OTH_ET">#REF!</definedName>
    <definedName name="SPR_PROT">#REF!,#REF!</definedName>
    <definedName name="SPR_PROT_4">"#REF!,#REF!"</definedName>
    <definedName name="SPR_SCOPE">#REF!</definedName>
    <definedName name="SPR_SCOPE_4">"#REF!"</definedName>
    <definedName name="SPR_TES_ET">#REF!</definedName>
    <definedName name="SPRAV_PROT">#N/A</definedName>
    <definedName name="sq">#REF!</definedName>
    <definedName name="sri">[6]!sri</definedName>
    <definedName name="srtksr">[6]!srtksr</definedName>
    <definedName name="ss">#N/A</definedName>
    <definedName name="sse">[1]!sse</definedName>
    <definedName name="sss">#N/A</definedName>
    <definedName name="SSSSSSSSSSSSSSS">#N/A</definedName>
    <definedName name="SSSSSSSSSSSSSSSSSS">#N/A</definedName>
    <definedName name="SSSSSSSSSSSSSSSSSSSSSS">#N/A</definedName>
    <definedName name="SSSSSSSSSSSSSSSSSSSSSSS">#N/A</definedName>
    <definedName name="staff_costs">#REF!</definedName>
    <definedName name="Straight_Preferred_1_1">#REF!</definedName>
    <definedName name="Straight_Preferred_1_2">#REF!</definedName>
    <definedName name="Straight_Preferred_1_3">#REF!</definedName>
    <definedName name="Straight_Preferred_1_4">#REF!</definedName>
    <definedName name="Straight_Preferred_2_1">#REF!</definedName>
    <definedName name="Straight_Preferred_2_2">#REF!</definedName>
    <definedName name="Straight_Preferred_2_3">#REF!</definedName>
    <definedName name="Straight_Preferred_2_4">#REF!</definedName>
    <definedName name="Straight_Preferred_3_1">#REF!</definedName>
    <definedName name="Straight_Preferred_3_2">#REF!</definedName>
    <definedName name="Straight_Preferred_3_3">#REF!</definedName>
    <definedName name="Straight_Preferred_3_4">#REF!</definedName>
    <definedName name="Straight_Preferred_4_1">#REF!</definedName>
    <definedName name="Straight_Preferred_4_2">#REF!</definedName>
    <definedName name="Straight_Preferred_4_3">#REF!</definedName>
    <definedName name="Straight_Preferred_4_4">#REF!</definedName>
    <definedName name="Straight_Preferred_5_1">#REF!</definedName>
    <definedName name="Straight_Preferred_5_2">#REF!</definedName>
    <definedName name="Straight_Preferred_5_3">#REF!</definedName>
    <definedName name="Straight_Preferred_5_4">#REF!</definedName>
    <definedName name="Straight_Preferred_6_1">#REF!</definedName>
    <definedName name="Straight_Preferred_6_2">#REF!</definedName>
    <definedName name="Straight_Preferred_6_3">#REF!</definedName>
    <definedName name="Straight_Preferred_6_4">#REF!</definedName>
    <definedName name="su">[6]!su</definedName>
    <definedName name="SXEMA">[22]TEHSHEET!$F$13:$F$15</definedName>
    <definedName name="SYS">#REF!,#REF!,P1_SYS</definedName>
    <definedName name="t">[6]!t</definedName>
    <definedName name="t_year">#REF!</definedName>
    <definedName name="T0?axis?ПРД?БАЗ">#N/A</definedName>
    <definedName name="T0?axis?ПРД?ПРЕД">#N/A</definedName>
    <definedName name="T0?axis?ПРД?РЕГ">#REF!</definedName>
    <definedName name="T0?axis?ПФ?ПЛАН">#N/A</definedName>
    <definedName name="T0?axis?ПФ?ФАКТ">#N/A</definedName>
    <definedName name="T0?Copy1">#REF!</definedName>
    <definedName name="T0?Copy2">#REF!</definedName>
    <definedName name="T0?Copy3">#REF!</definedName>
    <definedName name="T0?Copy4">#REF!</definedName>
    <definedName name="T0?Data">#N/A</definedName>
    <definedName name="T0?item_ext?РОСТ">#REF!</definedName>
    <definedName name="T0?L0.1">#REF!</definedName>
    <definedName name="T0?L0.2">#REF!</definedName>
    <definedName name="T0?L1">#REF!</definedName>
    <definedName name="T0?L10">#REF!</definedName>
    <definedName name="T0?L10.1">#REF!</definedName>
    <definedName name="T0?L10.2">#REF!</definedName>
    <definedName name="T0?L10.3">#REF!</definedName>
    <definedName name="T0?L10.4">#REF!</definedName>
    <definedName name="T0?L10.5">#REF!</definedName>
    <definedName name="T0?L11">#REF!</definedName>
    <definedName name="T0?L12">#REF!</definedName>
    <definedName name="T0?L13">#REF!</definedName>
    <definedName name="T0?L13.1">#REF!</definedName>
    <definedName name="T0?L13.2">#REF!</definedName>
    <definedName name="T0?L14">#REF!</definedName>
    <definedName name="T0?L14.1">#REF!</definedName>
    <definedName name="T0?L14.2">#REF!</definedName>
    <definedName name="T0?L15">#REF!</definedName>
    <definedName name="T0?L15.1">#REF!</definedName>
    <definedName name="T0?L15.2">#REF!</definedName>
    <definedName name="T0?L15.2.1">#REF!</definedName>
    <definedName name="T0?L15.2.2">#REF!</definedName>
    <definedName name="T0?L16">#REF!</definedName>
    <definedName name="T0?L17">#REF!</definedName>
    <definedName name="T0?L17.1">#REF!</definedName>
    <definedName name="T0?L18">#REF!</definedName>
    <definedName name="T0?L19">#REF!</definedName>
    <definedName name="T0?L2">#REF!</definedName>
    <definedName name="T0?L20">#REF!</definedName>
    <definedName name="T0?L21">#REF!</definedName>
    <definedName name="T0?L22">#REF!</definedName>
    <definedName name="T0?L22.1">#REF!</definedName>
    <definedName name="T0?L22.2">#REF!</definedName>
    <definedName name="T0?L23">#REF!</definedName>
    <definedName name="T0?L24">#REF!</definedName>
    <definedName name="T0?L24.1">#REF!</definedName>
    <definedName name="T0?L24.2">#REF!</definedName>
    <definedName name="T0?L25">#REF!</definedName>
    <definedName name="T0?L25.1">#REF!</definedName>
    <definedName name="T0?L25.1.1">#REF!</definedName>
    <definedName name="T0?L25.1.2">#REF!</definedName>
    <definedName name="T0?L25.2">#REF!</definedName>
    <definedName name="T0?L25.3">#REF!</definedName>
    <definedName name="T0?L26.1">#REF!</definedName>
    <definedName name="T0?L26.2">#REF!</definedName>
    <definedName name="T0?L27.1">#REF!</definedName>
    <definedName name="T0?L27.2">#REF!</definedName>
    <definedName name="T0?L3">#REF!</definedName>
    <definedName name="T0?L4">#REF!</definedName>
    <definedName name="T0?L5">#REF!</definedName>
    <definedName name="T0?L6">#REF!</definedName>
    <definedName name="T0?L7">#REF!</definedName>
    <definedName name="T0?L7.1">#REF!</definedName>
    <definedName name="T0?L7.1.2">#REF!</definedName>
    <definedName name="T0?L7.1.3">#REF!</definedName>
    <definedName name="T0?L7.2">#REF!</definedName>
    <definedName name="T0?L7.3">#REF!</definedName>
    <definedName name="T0?L7.4">#REF!</definedName>
    <definedName name="T0?L7.5">#REF!</definedName>
    <definedName name="T0?L7.6">#REF!</definedName>
    <definedName name="T0?L7.7">#REF!</definedName>
    <definedName name="T0?L7.7.1">#REF!</definedName>
    <definedName name="T0?L7.7.10">#REF!</definedName>
    <definedName name="T0?L7.7.11">#REF!</definedName>
    <definedName name="T0?L7.7.12">#REF!</definedName>
    <definedName name="T0?L7.7.2">#REF!</definedName>
    <definedName name="T0?L7.7.3">#REF!</definedName>
    <definedName name="T0?L7.7.4">#REF!</definedName>
    <definedName name="T0?L7.7.4.1">#REF!</definedName>
    <definedName name="T0?L7.7.4.3">#REF!</definedName>
    <definedName name="T0?L7.7.4.4">#REF!</definedName>
    <definedName name="T0?L7.7.4.5">#REF!</definedName>
    <definedName name="T0?L7.7.5">#REF!</definedName>
    <definedName name="T0?L7.7.6">#REF!</definedName>
    <definedName name="T0?L7.7.7">#REF!</definedName>
    <definedName name="T0?L7.7.8">#REF!</definedName>
    <definedName name="T0?L7.7.9">#REF!</definedName>
    <definedName name="T0?L8">#REF!</definedName>
    <definedName name="T0?L8.1">#REF!</definedName>
    <definedName name="T0?L8.2">#REF!</definedName>
    <definedName name="T0?L8.3">#REF!</definedName>
    <definedName name="T0?L8.4">#REF!</definedName>
    <definedName name="T0?L8.5">#REF!</definedName>
    <definedName name="T0?L8.6">#REF!</definedName>
    <definedName name="T0?L9">#REF!</definedName>
    <definedName name="T0?L9.1">#REF!</definedName>
    <definedName name="T0?L9.2">#REF!</definedName>
    <definedName name="T0?L9.3">#REF!</definedName>
    <definedName name="T0?L9.3.1">#REF!</definedName>
    <definedName name="T0?L9.3.2">#REF!</definedName>
    <definedName name="T0?Name">#REF!</definedName>
    <definedName name="T0?Table">#REF!</definedName>
    <definedName name="T0?Title">#REF!</definedName>
    <definedName name="T0?unit?МВТ">#N/A</definedName>
    <definedName name="T0?unit?МКВТЧ">#REF!</definedName>
    <definedName name="T0?unit?ПРЦ">#N/A</definedName>
    <definedName name="T0?unit?РУБ.ГКАЛ">#N/A</definedName>
    <definedName name="T0?unit?РУБ.МВТ.МЕС">#REF!</definedName>
    <definedName name="T0?unit?РУБ.ТКВТЧ">#REF!</definedName>
    <definedName name="T0?unit?ТГКАЛ">#REF!</definedName>
    <definedName name="T0?unit?ТРУБ">#N/A</definedName>
    <definedName name="T0_Copy1">#REF!</definedName>
    <definedName name="T1?axis?R?ОРГ">#REF!</definedName>
    <definedName name="T1?axis?R?ОРГ?">#REF!</definedName>
    <definedName name="T1?axis?ПРД?БАЗ">#N/A</definedName>
    <definedName name="T1?axis?ПРД?ПРЕД">#N/A</definedName>
    <definedName name="T1?axis?ПРД?РЕГ">#REF!</definedName>
    <definedName name="T1?axis?ПРД2?2005">P1_T1?axis?ПРД2?2005,P2_T1?axis?ПРД2?2005,P3_T1?axis?ПРД2?2005</definedName>
    <definedName name="T1?axis?ПРД2?2006">P1_T1?axis?ПРД2?2006,P2_T1?axis?ПРД2?2006,P3_T1?axis?ПРД2?2006</definedName>
    <definedName name="T1?axis?ПФ?ПЛАН">#N/A</definedName>
    <definedName name="T1?axis?ПФ?ФАКТ">#N/A</definedName>
    <definedName name="T1?Columns">#REF!</definedName>
    <definedName name="T1?Copy2">#REF!</definedName>
    <definedName name="T1?Copy3">#REF!</definedName>
    <definedName name="T1?Data">#N/A</definedName>
    <definedName name="T1?Fuel_type">#REF!,#REF!,#REF!,#REF!,#REF!,#REF!,#REF!,#REF!,#REF!,#REF!,P1_T1?Fuel_type</definedName>
    <definedName name="T1?item_ext?РОСТ">#REF!</definedName>
    <definedName name="T1?ItemComments">#REF!</definedName>
    <definedName name="T1?Items">#REF!</definedName>
    <definedName name="T1?L1">#REF!</definedName>
    <definedName name="T1?L1.1.1">P1_T1?L1.1.1,P2_T1?L1.1.1,P3_T1?L1.1.1</definedName>
    <definedName name="T1?L1.1.1.1">P1_T1?L1.1.1.1,P2_T1?L1.1.1.1,P3_T1?L1.1.1.1</definedName>
    <definedName name="T1?L1.1.2">P2_T1?L1.1.2,P3_T1?L1.1.2</definedName>
    <definedName name="T1?L1.1.2.1">P1_T1?L1.1.2.1,P2_T1?L1.1.2.1,P3_T1?L1.1.2.1</definedName>
    <definedName name="T1?L1.1.2.1.1">#REF!,#REF!,#REF!,#REF!,P1_T1?L1.1.2.1.1,P2_T1?L1.1.2.1.1,P3_T1?L1.1.2.1.1</definedName>
    <definedName name="T1?L1.1.2.1.2">#REF!,#REF!,#REF!,#REF!,P1_T1?L1.1.2.1.2,P2_T1?L1.1.2.1.2,P3_T1?L1.1.2.1.2</definedName>
    <definedName name="T1?L1.1.2.1.3">#REF!,#REF!,#REF!,#REF!,P1_T1?L1.1.2.1.3,P2_T1?L1.1.2.1.3,P3_T1?L1.1.2.1.3</definedName>
    <definedName name="T1?L1.1.2.2">P1_T1?L1.1.2.2,P2_T1?L1.1.2.2,P3_T1?L1.1.2.2</definedName>
    <definedName name="T1?L1.1.2.3">P1_T1?L1.1.2.3,P2_T1?L1.1.2.3,P3_T1?L1.1.2.3</definedName>
    <definedName name="T1?L1.1.2.4">P1_T1?L1.1.2.4,P2_T1?L1.1.2.4,P3_T1?L1.1.2.4</definedName>
    <definedName name="T1?L1.1.2.5">P1_T1?L1.1.2.5,P2_T1?L1.1.2.5,P3_T1?L1.1.2.5</definedName>
    <definedName name="T1?L1.1.2.6">P1_T1?L1.1.2.6,P2_T1?L1.1.2.6,P3_T1?L1.1.2.6</definedName>
    <definedName name="T1?L1.1.2.7">P1_T1?L1.1.2.7,P2_T1?L1.1.2.7,P3_T1?L1.1.2.7</definedName>
    <definedName name="T1?L1.1.2.7.1">P1_T1?L1.1.2.7.1,P2_T1?L1.1.2.7.1,P3_T1?L1.1.2.7.1</definedName>
    <definedName name="T1?L2">#REF!</definedName>
    <definedName name="T1?L3">#REF!</definedName>
    <definedName name="T1?L4">#REF!</definedName>
    <definedName name="T1?L5">#REF!</definedName>
    <definedName name="T1?L6">#REF!</definedName>
    <definedName name="T1?L7">#REF!</definedName>
    <definedName name="T1?L7.1">#REF!</definedName>
    <definedName name="T1?L7.2">#REF!</definedName>
    <definedName name="T1?L7.3">#REF!</definedName>
    <definedName name="T1?L7.4">#REF!</definedName>
    <definedName name="T1?L8">#REF!</definedName>
    <definedName name="T1?L8.1">#REF!</definedName>
    <definedName name="T1?L8.2">#REF!</definedName>
    <definedName name="T1?L8.3">#REF!</definedName>
    <definedName name="T1?L9">#REF!</definedName>
    <definedName name="T1?M1">#REF!,#REF!,#REF!,#REF!,#REF!,#REF!,#REF!,#REF!,#REF!,P1_T1?M1,P2_T1?M1,P3_T1?M1</definedName>
    <definedName name="T1?M2">#REF!,#REF!,#REF!,#REF!,#REF!,#REF!,#REF!,#REF!,#REF!,P1_T1?M2,P2_T1?M2,P3_T1?M2</definedName>
    <definedName name="T1?Name">#REF!</definedName>
    <definedName name="T1?Region">#REF!</definedName>
    <definedName name="T1?Scope">#REF!</definedName>
    <definedName name="T1?Table">#REF!</definedName>
    <definedName name="T1?Title">#REF!</definedName>
    <definedName name="T1?unit?ГКАЛ">P1_T1?unit?ГКАЛ,P2_T1?unit?ГКАЛ,P3_T1?unit?ГКАЛ,P4_T1?unit?ГКАЛ,P5_T1?unit?ГКАЛ,P6_T1?unit?ГКАЛ</definedName>
    <definedName name="T1?unit?МВТ">#REF!</definedName>
    <definedName name="T1?unit?ПРЦ">#REF!</definedName>
    <definedName name="T1?unit?РУБ.ГКАЛ">P1_T1?unit?РУБ.ГКАЛ,P2_T1?unit?РУБ.ГКАЛ,P3_T1?unit?РУБ.ГКАЛ,P4_T1?unit?РУБ.ГКАЛ,P5_T1?unit?РУБ.ГКАЛ,P6_T1?unit?РУБ.ГКАЛ</definedName>
    <definedName name="T1?unit?РУБ.ТОНН">P4_T1?unit?РУБ.ТОНН,P5_T1?unit?РУБ.ТОНН</definedName>
    <definedName name="T1?unit?СТР">P2_T1?unit?СТР,P3_T1?unit?СТР,P4_T1?unit?СТР,P5_T1?unit?СТР,P6_T1?unit?СТР</definedName>
    <definedName name="T1?unit?ТОНН">#REF!,#REF!,#REF!,#REF!,#REF!,#REF!,P1_T1?unit?ТОНН,P2_T1?unit?ТОНН,P3_T1?unit?ТОНН,P4_T1?unit?ТОНН</definedName>
    <definedName name="T1?unit?ТРУБ">P11_T1?unit?ТРУБ,P12_T1?unit?ТРУБ,P13_T1?unit?ТРУБ</definedName>
    <definedName name="T1_">#REF!</definedName>
    <definedName name="T1_2_Copy">#REF!</definedName>
    <definedName name="T1_Add_Town">#REF!</definedName>
    <definedName name="T1_Copy">#REF!</definedName>
    <definedName name="T1_Protect">P15_T1_Protect,P16_T1_Protect,P17_T1_Protect,P18_T1_Protect,P19_T1_Protect</definedName>
    <definedName name="T1_unpr_all">'[52]1'!$G$14:$L$66,'[52]1'!$N$14:$S$66,'[52]1'!$U$14:$Z$66,'[52]1'!$U$77:$Z$122,'[52]1'!$N$77:$S$122,'[52]1'!$G$77:$L$122,'[52]1'!$G$140:$L$185,'[52]1'!$N$140:$S$185,'[52]1'!$U$140:$Z$185,'[52]1'!$U$207:$Z$252,'[52]1'!$N$207:$S$252,'[52]1'!$G$207:$L$252,'[52]1'!$G$275:$L$320,'[52]1'!$N$275:$S$320,'[52]1'!$U$275:$Z$320</definedName>
    <definedName name="T1_Unprotected">#REF!,#REF!,#REF!,#REF!,#REF!,#REF!,#REF!,#REF!</definedName>
    <definedName name="T10?axis?R?ДОГОВОР">#N/A</definedName>
    <definedName name="T10?axis?R?ДОГОВОР?">#N/A</definedName>
    <definedName name="T10?axis?ПРД?БАЗ">#N/A</definedName>
    <definedName name="T10?axis?ПРД?ПРЕД">#N/A</definedName>
    <definedName name="T10?axis?ПРД?РЕГ">#REF!</definedName>
    <definedName name="T10?axis?ПФ?ПЛАН">#N/A</definedName>
    <definedName name="T10?axis?ПФ?ФАКТ">#N/A</definedName>
    <definedName name="T10?Data">#N/A</definedName>
    <definedName name="T10?item_ext?РОСТ">#REF!</definedName>
    <definedName name="T10?L1">#REF!</definedName>
    <definedName name="T10?L1.1">#REF!</definedName>
    <definedName name="T10?L1.1.x">#REF!</definedName>
    <definedName name="T10?L1.2">#REF!</definedName>
    <definedName name="T10?L1.2.x">#REF!</definedName>
    <definedName name="T10?L2">#REF!</definedName>
    <definedName name="T10?L2.x">#REF!</definedName>
    <definedName name="T10?L3">#REF!</definedName>
    <definedName name="T10?L3.x">#REF!</definedName>
    <definedName name="T10?L4">#REF!</definedName>
    <definedName name="T10?Name">#REF!</definedName>
    <definedName name="T10?Table">#REF!</definedName>
    <definedName name="T10?Title">#REF!</definedName>
    <definedName name="T10?unit?ПРЦ">#REF!</definedName>
    <definedName name="T10?unit?ТРУБ">#REF!</definedName>
    <definedName name="T10_Copy1">#REF!</definedName>
    <definedName name="T10_Copy2">#REF!</definedName>
    <definedName name="T10_Copy3">#REF!</definedName>
    <definedName name="T10_Copy4">#REF!</definedName>
    <definedName name="T10_ET">#N/A</definedName>
    <definedName name="T10_ET_4">#N/A</definedName>
    <definedName name="T10_OPT">#REF!</definedName>
    <definedName name="T10_OPT_4">"#REF!"</definedName>
    <definedName name="T10_ROZN">#REF!</definedName>
    <definedName name="T10_ROZN_4">"#REF!"</definedName>
    <definedName name="T11?axis?R?ДОГОВОР">#N/A</definedName>
    <definedName name="T11?axis?R?ДОГОВОР?">#N/A</definedName>
    <definedName name="T11?axis?ПРД?БАЗ">#N/A</definedName>
    <definedName name="T11?axis?ПРД?ПРЕД">#N/A</definedName>
    <definedName name="T11?axis?ПРД?РЕГ">#N/A</definedName>
    <definedName name="T11?axis?ПФ?ПЛАН">#N/A</definedName>
    <definedName name="T11?axis?ПФ?ФАКТ">#N/A</definedName>
    <definedName name="T11?Data">#N/A</definedName>
    <definedName name="T11?Name">#N/A</definedName>
    <definedName name="T11_Copy1">#N/A</definedName>
    <definedName name="T11_Copy2">#N/A</definedName>
    <definedName name="T11_Copy3">#N/A</definedName>
    <definedName name="T11_Copy4">#N/A</definedName>
    <definedName name="T11_Copy5">#N/A</definedName>
    <definedName name="T11_Copy6">#N/A</definedName>
    <definedName name="T11_Copy7.1">#N/A</definedName>
    <definedName name="T11_Copy7.2">#N/A</definedName>
    <definedName name="T11_Copy8">#N/A</definedName>
    <definedName name="T11_Copy9">#N/A</definedName>
    <definedName name="T12?axis?R?ДОГОВОР">#REF!</definedName>
    <definedName name="T12?axis?R?ДОГОВОР?">#REF!</definedName>
    <definedName name="T12?axis?ПРД?БАЗ">#N/A</definedName>
    <definedName name="T12?axis?ПРД?ПРЕД">#N/A</definedName>
    <definedName name="T12?axis?ПРД?РЕГ">#REF!</definedName>
    <definedName name="T12?axis?ПФ?ПЛАН">#N/A</definedName>
    <definedName name="T12?axis?ПФ?ФАКТ">#N/A</definedName>
    <definedName name="T12?Data">#N/A</definedName>
    <definedName name="T12?item_ext?РОСТ">#REF!</definedName>
    <definedName name="T12?L1">#REF!</definedName>
    <definedName name="T12?L1.1">#REF!</definedName>
    <definedName name="T12?L2">#REF!</definedName>
    <definedName name="T12?L2.1">#REF!</definedName>
    <definedName name="T12?L2.1.x">#N/A</definedName>
    <definedName name="T12?L2.x">#N/A</definedName>
    <definedName name="T12?L3">#REF!</definedName>
    <definedName name="T12?Name">#REF!</definedName>
    <definedName name="T12?Table">#REF!</definedName>
    <definedName name="T12?Title">#REF!</definedName>
    <definedName name="T12?unit?ГА">#N/A</definedName>
    <definedName name="T12?unit?ПРЦ">#REF!</definedName>
    <definedName name="T12?unit?ТРУБ">#N/A</definedName>
    <definedName name="T12_Copy">#REF!</definedName>
    <definedName name="T13?axis?ПРД?БАЗ">#N/A</definedName>
    <definedName name="T13?axis?ПРД?ПРЕД">#N/A</definedName>
    <definedName name="T13?axis?ПРД?РЕГ">#REF!</definedName>
    <definedName name="T13?axis?ПФ?ПЛАН">#N/A</definedName>
    <definedName name="T13?axis?ПФ?ФАКТ">#N/A</definedName>
    <definedName name="T13?Data">#N/A</definedName>
    <definedName name="T13?item_ext?РОСТ">#REF!</definedName>
    <definedName name="T13?L1.1">#REF!</definedName>
    <definedName name="T13?L1.2">#REF!</definedName>
    <definedName name="T13?L2">#REF!</definedName>
    <definedName name="T13?L2.1">#REF!</definedName>
    <definedName name="T13?L2.1.1">#REF!</definedName>
    <definedName name="T13?L2.1.2">#REF!</definedName>
    <definedName name="T13?L2.2">#REF!</definedName>
    <definedName name="T13?L2.2.1">#REF!</definedName>
    <definedName name="T13?L2.2.2">#REF!</definedName>
    <definedName name="T13?L3">#REF!</definedName>
    <definedName name="T13?L4">#REF!</definedName>
    <definedName name="T13?Name">#REF!</definedName>
    <definedName name="T13?Table">#REF!</definedName>
    <definedName name="T13?Title">#REF!</definedName>
    <definedName name="T13?unit?МКВТЧ">#REF!</definedName>
    <definedName name="T13?unit?ПРЦ">#REF!</definedName>
    <definedName name="T13?unit?РУБ.ТМКБ">#N/A</definedName>
    <definedName name="T13?unit?ТГКАЛ">#REF!</definedName>
    <definedName name="T13?unit?ТМКБ">#N/A</definedName>
    <definedName name="T13?unit?ТРУБ">#N/A</definedName>
    <definedName name="T14?axis?R?ВРАС">#REF!</definedName>
    <definedName name="T14?axis?R?ВРАС?">#REF!</definedName>
    <definedName name="T14?axis?ПРД?БАЗ">#N/A</definedName>
    <definedName name="T14?axis?ПРД?ПРЕД">#N/A</definedName>
    <definedName name="T14?axis?ПРД?РЕГ">#REF!</definedName>
    <definedName name="T14?axis?ПФ?ПЛАН">#N/A</definedName>
    <definedName name="T14?axis?ПФ?ФАКТ">#N/A</definedName>
    <definedName name="T14?Data">#N/A</definedName>
    <definedName name="T14?item_ext?РОСТ">#REF!</definedName>
    <definedName name="T14?L1">#N/A</definedName>
    <definedName name="T14?L1.1">#N/A</definedName>
    <definedName name="T14?L1.2">#N/A</definedName>
    <definedName name="T14?L2">#REF!</definedName>
    <definedName name="T14?Name">#REF!</definedName>
    <definedName name="T14?Table">#REF!</definedName>
    <definedName name="T14?Title">#REF!</definedName>
    <definedName name="T14?unit?ПРЦ">#N/A</definedName>
    <definedName name="T14?unit?ТРУБ">#N/A</definedName>
    <definedName name="T14_Copy">#REF!</definedName>
    <definedName name="T15?axis?ПРД?БАЗ">#N/A</definedName>
    <definedName name="T15?axis?ПРД?ПРЕД">#N/A</definedName>
    <definedName name="T15?axis?ПФ?ПЛАН">#N/A</definedName>
    <definedName name="T15?axis?ПФ?ФАКТ">#N/A</definedName>
    <definedName name="T15?Columns">#REF!</definedName>
    <definedName name="T15?item_ext?РОСТ">#N/A</definedName>
    <definedName name="T15?ItemComments">#REF!</definedName>
    <definedName name="T15?Items">#REF!</definedName>
    <definedName name="T15?Name">#N/A</definedName>
    <definedName name="T15?Scope">#REF!</definedName>
    <definedName name="T15?unit?ПРЦ">#N/A</definedName>
    <definedName name="T15?ВРАС">#REF!</definedName>
    <definedName name="T15_Change1">'[53]15'!$L$9:$L$14,'[53]15'!$L$16:$L$17,'[53]15'!$L$19:$L$21,'[53]15'!$L$25:$L$29,'[53]15'!$L$31:$L$34,'[53]15'!$L$36:$L$73,'[53]15'!$L$77:$L$78</definedName>
    <definedName name="T15_Data">'[53]15'!$E$82:$H$88,'[53]15'!$E$75:$H$79,'[53]15'!$E$36:$H$73,'[53]15'!$E$31:$H$34,'[53]15'!$E$25:$H$29,'[53]15'!$E$9:$H$23,'[53]15'!$I$9:$K$14,'[53]15'!$I$16:$K$17,'[53]15'!$I$19:$K$21,'[53]15'!$I$25:$K$29,'[53]15'!$I$31:$K$34,'[53]15'!$I$36:$K$73,'[53]15'!$I$77:$K$78,'[53]15'!$I$82:$K$83,'[53]15'!$I$85:$K$88</definedName>
    <definedName name="T15_Protect">#N/A</definedName>
    <definedName name="T15_Protected">'[53]15'!$E$9:$K$23,'[53]15'!$E$25:$K$34,'[53]15'!$E$36:$K$73,'[53]15'!$E$75:$K$79,'[53]15'!$E$81:$K$88</definedName>
    <definedName name="T15_write1">'[53]15'!$L$9:$L$23,'[53]15'!$L$25:$L$29,'[53]15'!$L$31:$L$34,'[53]15'!$L$36:$L$79,'[53]15'!$L$84</definedName>
    <definedName name="T16?axis?R?ДОГОВОР">#N/A</definedName>
    <definedName name="T16?axis?R?ДОГОВОР?">#N/A</definedName>
    <definedName name="T16?axis?R?ДОГОВОР?_4">#N/A</definedName>
    <definedName name="T16?axis?R?ДОГОВОР_4">#N/A</definedName>
    <definedName name="T16?axis?R?ОРГ">#REF!</definedName>
    <definedName name="T16?axis?R?ОРГ?">#REF!</definedName>
    <definedName name="T16?axis?ПРД?БАЗ">#N/A</definedName>
    <definedName name="T16?axis?ПРД?ПРЕД">#N/A</definedName>
    <definedName name="T16?axis?ПРД?РЕГ">#REF!</definedName>
    <definedName name="T16?axis?ПФ?ПЛАН">#N/A</definedName>
    <definedName name="T16?axis?ПФ?ФАКТ">#N/A</definedName>
    <definedName name="T16?Columns">#REF!</definedName>
    <definedName name="T16?Data">#REF!</definedName>
    <definedName name="T16?item_ext?РОСТ">#REF!</definedName>
    <definedName name="T16?ItemComments">#REF!</definedName>
    <definedName name="T16?Items">#REF!</definedName>
    <definedName name="T16?L1">#N/A</definedName>
    <definedName name="T16?L1.x">#N/A</definedName>
    <definedName name="T16?L1.x_4">#N/A</definedName>
    <definedName name="T16?L1_4">#N/A</definedName>
    <definedName name="T16?L2">#REF!</definedName>
    <definedName name="T16?Name">#REF!</definedName>
    <definedName name="T16?Scope">#REF!</definedName>
    <definedName name="T16?Table">#REF!</definedName>
    <definedName name="T16?Title">#REF!</definedName>
    <definedName name="T16?unit?ПРЦ">#REF!</definedName>
    <definedName name="T16?unit?ТРУБ">#REF!</definedName>
    <definedName name="T16?Units">#REF!</definedName>
    <definedName name="T16_Change1">'[53]16'!$N$7,'[53]16'!$N$10:$N$11,'[53]16'!$N$13:$N$14,'[53]16'!$N$17,'[53]16'!$N$20,'[53]16'!$N$23,'[53]16'!$N$26,'[53]16'!$N$29,'[53]16'!$N$33:$N$34,'[53]16'!$N$38:$N$40,'[53]16'!$N$44</definedName>
    <definedName name="T16_Copy">#REF!</definedName>
    <definedName name="T16_Copy2">#REF!</definedName>
    <definedName name="T16_Data">'[53]16'!$G$7:$M$7,'[53]16'!$G$10:$M$15,'[53]16'!$G$17:$M$18,'[53]16'!$G$20:$M$21,'[53]16'!$G$23:$M$24,'[53]16'!$G$26:$M$27,'[53]16'!$G$29:$M$31,'[53]16'!$G$33:$M$35,'[53]16'!$G$37:$M$41,'[53]16'!$G$43:$M$47</definedName>
    <definedName name="T16_Protect">#N/A</definedName>
    <definedName name="T17.1?axis?C?НП">#N/A</definedName>
    <definedName name="T17.1?axis?C?НП?">#REF!</definedName>
    <definedName name="T17.1?axis?ПРД?БАЗ">#REF!</definedName>
    <definedName name="T17.1?axis?ПРД?РЕГ">#REF!</definedName>
    <definedName name="T17.1?Data">#N/A</definedName>
    <definedName name="T17.1?Equipment">#REF!</definedName>
    <definedName name="T17.1?item_ext?ВСЕГО">#N/A</definedName>
    <definedName name="T17.1?ItemComments">#REF!</definedName>
    <definedName name="T17.1?Items">#REF!</definedName>
    <definedName name="T17.1?L1">#N/A</definedName>
    <definedName name="T17.1?L2">#N/A</definedName>
    <definedName name="T17.1?L3">#N/A</definedName>
    <definedName name="T17.1?L3.1">#N/A</definedName>
    <definedName name="T17.1?L4">#N/A</definedName>
    <definedName name="T17.1?L4.1">#N/A</definedName>
    <definedName name="T17.1?L5">#N/A</definedName>
    <definedName name="T17.1?L5.1">#N/A</definedName>
    <definedName name="T17.1?L6">#N/A</definedName>
    <definedName name="T17.1?L7">#N/A</definedName>
    <definedName name="T17.1?L8">#N/A</definedName>
    <definedName name="T17.1?Name">#REF!</definedName>
    <definedName name="T17.1?Scope">#REF!</definedName>
    <definedName name="T17.1?Table">#REF!</definedName>
    <definedName name="T17.1?Title">#REF!</definedName>
    <definedName name="T17.1?unit?РУБ">#N/A</definedName>
    <definedName name="T17.1?unit?ТРУБ">#N/A</definedName>
    <definedName name="T17.1?unit?ЧДН">#N/A</definedName>
    <definedName name="T17.1?unit?ЧЕЛ">#N/A</definedName>
    <definedName name="T17.1_Copy">#REF!</definedName>
    <definedName name="T17.1_Protect">#N/A</definedName>
    <definedName name="T17?axis?ПРД?БАЗ">#N/A</definedName>
    <definedName name="T17?axis?ПРД?ПРЕД">#N/A</definedName>
    <definedName name="T17?axis?ПРД?РЕГ">#REF!</definedName>
    <definedName name="T17?axis?ПФ?ПЛАН">#N/A</definedName>
    <definedName name="T17?axis?ПФ?ФАКТ">#N/A</definedName>
    <definedName name="T17?Columns">#REF!</definedName>
    <definedName name="T17?Data">#REF!</definedName>
    <definedName name="T17?item_ext?РОСТ">#REF!</definedName>
    <definedName name="T17?ItemComments">#REF!</definedName>
    <definedName name="T17?Items">#REF!</definedName>
    <definedName name="T17?L1">#REF!</definedName>
    <definedName name="T17?L2">#REF!</definedName>
    <definedName name="T17?L3">#REF!</definedName>
    <definedName name="T17?L4">#REF!</definedName>
    <definedName name="T17?L5">#REF!</definedName>
    <definedName name="T17?L6">#REF!</definedName>
    <definedName name="T17?L7">#REF!</definedName>
    <definedName name="T17?L8">#REF!</definedName>
    <definedName name="T17?Name">#REF!</definedName>
    <definedName name="T17?Scope">#REF!</definedName>
    <definedName name="T17?Table">#REF!</definedName>
    <definedName name="T17?Title">#REF!</definedName>
    <definedName name="T17?unit?ГКАЛЧ">#N/A</definedName>
    <definedName name="T17?unit?РУБ.ГКАЛ">#N/A</definedName>
    <definedName name="T17?unit?РУБ.ГКАЛ_4">#N/A</definedName>
    <definedName name="T17?unit?ТГКАЛ">#N/A</definedName>
    <definedName name="T17?unit?ТГКАЛ_4">#N/A</definedName>
    <definedName name="T17?unit?ТРУБ">#REF!</definedName>
    <definedName name="T17?unit?ТРУБ.ГКАЛЧ.МЕС">#N/A</definedName>
    <definedName name="T17?unit?ЧДН">#REF!</definedName>
    <definedName name="T17?unit?ЧЕЛ">#REF!</definedName>
    <definedName name="T17_1_Change1">'[53]17.1'!$L$9:$L$12,'[53]17.1'!$L$14:$L$17,'[53]17.1'!$L$19:$L$22</definedName>
    <definedName name="T17_Protect">#N/A</definedName>
    <definedName name="T17_Protection">P2_T17_Protection,P3_T17_Protection,P4_T17_Protection,P5_T17_Protection,[0]!P6_T17_Protection</definedName>
    <definedName name="T18.1?Data">P1_T18.1?Data,P2_T18.1?Data</definedName>
    <definedName name="T18.1?Data_4">#N/A</definedName>
    <definedName name="T18.2?Columns">#REF!</definedName>
    <definedName name="T18.2?item_ext?СБЫТ">#N/A</definedName>
    <definedName name="T18.2?ItemComments">#REF!</definedName>
    <definedName name="T18.2?Items">#REF!</definedName>
    <definedName name="T18.2?Scope">#REF!</definedName>
    <definedName name="T18.2?Units">#REF!</definedName>
    <definedName name="T18.2?ВРАС">#N/A</definedName>
    <definedName name="T18.2_Protect">#N/A</definedName>
    <definedName name="T18?axis?R?ДОГОВОР">#N/A</definedName>
    <definedName name="T18?axis?R?ДОГОВОР?">#N/A</definedName>
    <definedName name="T18?axis?ПРД?БАЗ">#N/A</definedName>
    <definedName name="T18?axis?ПРД?ПРЕД">#N/A</definedName>
    <definedName name="T18?axis?ПФ?ПЛАН">#N/A</definedName>
    <definedName name="T18?axis?ПФ?ФАКТ">#N/A</definedName>
    <definedName name="T18_2_Change1">'[53]18.2'!$M$6:$M$8,'[53]18.2'!$M$12:$M$19,'[53]18.2'!$M$22:$M$25,'[53]18.2'!$M$28:$M$40,'[53]18.2'!$M$42,'[53]18.2'!$M$44:$M$55,'[53]18.2'!$M$59:$M$64,'[53]18.2'!$M$71,'[53]18.2'!$M$75:$M$76,'[53]18.2'!$M$79,'[53]18.2'!$M$81:$M$84</definedName>
    <definedName name="T18_2_Data">'[53]18.2'!$F$6:$L$9,'[53]18.2'!$F$11:$L$20,'[53]18.2'!$F$22:$L$26,'[53]18.2'!$F$28:$L$40,'[53]18.2'!$F$42:$L$42,'[53]18.2'!$F$44:$L$55,'[53]18.2'!$F$59:$L$65,'[53]18.2'!$F$67:$L$73,'[53]18.2'!$F$75:$L$76,'[53]18.2'!$F$57:$K$57</definedName>
    <definedName name="T18_Copy1">#N/A</definedName>
    <definedName name="T18_Copy2">#N/A</definedName>
    <definedName name="T18_Copy3">#N/A</definedName>
    <definedName name="T18_Copy4">#N/A</definedName>
    <definedName name="T18_Copy5">#N/A</definedName>
    <definedName name="T18_Copy6">#N/A</definedName>
    <definedName name="T19.1.1?Data">P1_T19.1.1?Data,P2_T19.1.1?Data</definedName>
    <definedName name="T19.1.1?Data_4">#N/A</definedName>
    <definedName name="T19.1.2?Data">P1_T19.1.2?Data,P2_T19.1.2?Data</definedName>
    <definedName name="T19.1.2?Data_4">#N/A</definedName>
    <definedName name="T19.2?Data">P1_T19.2?Data,P2_T19.2?Data</definedName>
    <definedName name="T19.2?Data_4">#N/A</definedName>
    <definedName name="T19?axis?R?ВРАС?">#N/A</definedName>
    <definedName name="T19?axis?R?ДОГОВОР">#N/A</definedName>
    <definedName name="T19?axis?R?ДОГОВОР?">#N/A</definedName>
    <definedName name="T19?axis?ПРД?БАЗ">#N/A</definedName>
    <definedName name="T19?axis?ПРД?ПРЕД">#N/A</definedName>
    <definedName name="T19?axis?ПФ?ПЛАН">#N/A</definedName>
    <definedName name="T19?axis?ПФ?ФАКТ">#N/A</definedName>
    <definedName name="T19?Data">#N/A</definedName>
    <definedName name="T19?item_ext?РОСТ">#N/A</definedName>
    <definedName name="T19?L1">#N/A</definedName>
    <definedName name="T19?L1.x">#N/A</definedName>
    <definedName name="T19?Name">#N/A</definedName>
    <definedName name="T19?unit?ПРЦ">#N/A</definedName>
    <definedName name="T19_Copy">#N/A</definedName>
    <definedName name="T19_Copy2">#N/A</definedName>
    <definedName name="T19_Protection">#N/A</definedName>
    <definedName name="T2.1?Data">#N/A</definedName>
    <definedName name="T2.1?Protection">P6_T2.1?Protection</definedName>
    <definedName name="T2.1?Protection_4">"'рт-передача'!p6_t2.1?protection"</definedName>
    <definedName name="T2.1_DiapProt">'[40]2007 (Min)'!$G$47:$H$47,'[40]2007 (Min)'!$K$44:$L$44,'[40]2007 (Min)'!$K$47:$L$47,'[40]2007 (Min)'!$O$44:$P$44,'[40]2007 (Min)'!$O$47:$P$47</definedName>
    <definedName name="T2.1_Protect">P4_T2.1_Protect,P5_T2.1_Protect,P6_T2.1_Protect,P7_T2.1_Protect</definedName>
    <definedName name="T2.2?Protection">P3_T2.2?Protection,P4_T2.2?Protection</definedName>
    <definedName name="T2.2_DiapProt">'[40]2007 (Max)'!$G$28,P1_T2.2_DiapProt</definedName>
    <definedName name="T2.3_Protect">#N/A</definedName>
    <definedName name="t2.9.">#N/A</definedName>
    <definedName name="t2.9.2">#N/A</definedName>
    <definedName name="t2.9.2.">#N/A</definedName>
    <definedName name="T2?axis?C?РЕШ">#REF!,#REF!,#REF!,#REF!,#REF!,#REF!</definedName>
    <definedName name="T2?axis?C?РЕШ?">#REF!,#REF!</definedName>
    <definedName name="T2?axis?R?ОРГ">#REF!</definedName>
    <definedName name="T2?axis?R?ОРГ?">#REF!</definedName>
    <definedName name="T2?axis?ПРД?БАЗ">#N/A</definedName>
    <definedName name="T2?axis?ПРД?ПРЕД">#N/A</definedName>
    <definedName name="T2?axis?ПРД?РЕГ">#REF!</definedName>
    <definedName name="T2?axis?ПРД2?2005">#REF!,#REF!</definedName>
    <definedName name="T2?axis?ПРД2?2006">#REF!,#REF!</definedName>
    <definedName name="T2?axis?ПФ?ПЛАН">#N/A</definedName>
    <definedName name="T2?axis?ПФ?ФАКТ">#N/A</definedName>
    <definedName name="T2?Columns">#REF!</definedName>
    <definedName name="T2?Copy1">#REF!</definedName>
    <definedName name="T2?Copy2">#REF!</definedName>
    <definedName name="T2?Copy3">#REF!</definedName>
    <definedName name="T2?Data">#REF!</definedName>
    <definedName name="T2?Entities">#REF!</definedName>
    <definedName name="T2?item_ext?РОСТ">#REF!</definedName>
    <definedName name="T2?ItemComments">#REF!</definedName>
    <definedName name="T2?Items">#REF!</definedName>
    <definedName name="T2?L1">#REF!</definedName>
    <definedName name="T2?L1.1.1">#REF!,#REF!</definedName>
    <definedName name="T2?L1.1.1.1">#REF!,#REF!</definedName>
    <definedName name="T2?L1.1.2">#REF!,#REF!</definedName>
    <definedName name="T2?L1.1.2.1">#REF!,#REF!</definedName>
    <definedName name="T2?L1.1.3">#REF!,#REF!</definedName>
    <definedName name="T2?L1.1.3.1">#REF!,#REF!</definedName>
    <definedName name="T2?L1.1.3.10">#REF!,#REF!</definedName>
    <definedName name="T2?L1.1.3.2">#REF!,#REF!</definedName>
    <definedName name="T2?L1.1.3.3">#REF!,#REF!</definedName>
    <definedName name="T2?L1.1.3.4">#REF!,#REF!</definedName>
    <definedName name="T2?L1.1.3.5">#REF!,#REF!</definedName>
    <definedName name="T2?L1.1.3.6">#REF!,#REF!</definedName>
    <definedName name="T2?L1.1.3.7">#REF!,#REF!</definedName>
    <definedName name="T2?L1.1.3.8">#REF!,#REF!</definedName>
    <definedName name="T2?L1.1.3.9">#REF!,#REF!</definedName>
    <definedName name="T2?L2">#REF!</definedName>
    <definedName name="T2?L2.1">#REF!</definedName>
    <definedName name="T2?L2.1.ПРЦ">#REF!</definedName>
    <definedName name="T2?L2.2">#REF!</definedName>
    <definedName name="T2?L2.2.КВТЧ">#REF!</definedName>
    <definedName name="T2?L3">#REF!</definedName>
    <definedName name="T2?L4">#REF!</definedName>
    <definedName name="T2?L4.ПРЦ">#REF!</definedName>
    <definedName name="T2?L5">#REF!</definedName>
    <definedName name="T2?L6">#REF!</definedName>
    <definedName name="T2?L7">#REF!</definedName>
    <definedName name="T2?L7.ПРЦ">#REF!</definedName>
    <definedName name="T2?L8">#REF!</definedName>
    <definedName name="T2?Name">#REF!</definedName>
    <definedName name="T2?Protection">P1_T2?Protection,P2_T2?Protection</definedName>
    <definedName name="T2?Protection_4">#N/A</definedName>
    <definedName name="T2?Region">#REF!</definedName>
    <definedName name="T2?Scope">#REF!</definedName>
    <definedName name="T2?Table">#REF!</definedName>
    <definedName name="T2?Title">#REF!</definedName>
    <definedName name="T2?unit?КВТЧ.ГКАЛ">#REF!</definedName>
    <definedName name="T2?unit?МКБ">#REF!,#REF!,#REF!,#REF!</definedName>
    <definedName name="T2?unit?МКВТЧ">#N/A</definedName>
    <definedName name="T2?unit?МКУБ">#REF!,#REF!,#REF!,#REF!</definedName>
    <definedName name="T2?unit?ПРЦ">#N/A</definedName>
    <definedName name="T2?unit?РУБ.МКБ">#REF!,#REF!,#REF!,#REF!</definedName>
    <definedName name="T2?unit?ТГКАЛ">#N/A</definedName>
    <definedName name="T2?unit?ТРУБ">#REF!,#REF!,#REF!,#REF!</definedName>
    <definedName name="T2?unit?ТЫС.МКБ">#REF!,#REF!,#REF!,#REF!</definedName>
    <definedName name="T2_">#REF!</definedName>
    <definedName name="T2_1_Protect">P4_T2_1_Protect,P5_T2_1_Protect,P6_T2_1_Protect,P7_T2_1_Protect</definedName>
    <definedName name="T2_2_Protect">P4_T2_2_Protect,P5_T2_2_Protect,P6_T2_2_Protect,P7_T2_2_Protect</definedName>
    <definedName name="T2_Add_Town">#REF!</definedName>
    <definedName name="T2_Copy">#REF!</definedName>
    <definedName name="T2_DiapProt">P1_T2_DiapProt,P2_T2_DiapProt</definedName>
    <definedName name="T2_Protect">P4_T2_Protect,P5_T2_Protect,P6_T2_Protect</definedName>
    <definedName name="T2_unpr_all">'[52]2'!$G$13:$L$58,'[52]2'!$N$13:$S$58,'[52]2'!$U$13:$Z$58,'[52]2'!$G$74:$L$119,'[52]2'!$N$74:$S$119,'[52]2'!$U$74:$Z$120,'[52]2'!$Z$119:$Z$120,'[52]2'!$N$134:$S$180,'[52]2'!$U$134:$Z$180,'[52]2'!$N$195:$S$241,'[52]2'!$U$195:$Z$241,'[52]2'!$N$257:$R$268,'[52]2'!$S$257:$S$302,'[52]2'!$N$269:$R$302,'[52]2'!$U$257:$Z$302,'[52]2'!$N$318</definedName>
    <definedName name="T2_Unprotected">#REF!,#REF!,#REF!,#REF!,#REF!,#REF!</definedName>
    <definedName name="T20.1?Columns">#REF!</definedName>
    <definedName name="T20.1?Investments">#REF!</definedName>
    <definedName name="T20.1?Scope">#REF!</definedName>
    <definedName name="T20.1_Protect">#REF!</definedName>
    <definedName name="T20?axis?R?ДОГОВОР">#N/A</definedName>
    <definedName name="T20?axis?R?ДОГОВОР?">#N/A</definedName>
    <definedName name="T20?axis?ПРД?БАЗ">#N/A</definedName>
    <definedName name="T20?axis?ПРД?ПРЕД">#N/A</definedName>
    <definedName name="T20?axis?ПФ?ПЛАН">#N/A</definedName>
    <definedName name="T20?axis?ПФ?ФАКТ">#N/A</definedName>
    <definedName name="T20?Columns">#REF!</definedName>
    <definedName name="T20?Data">#N/A</definedName>
    <definedName name="T20?item_ext?РОСТ">#N/A</definedName>
    <definedName name="T20?ItemComments">#REF!</definedName>
    <definedName name="T20?Items">#REF!</definedName>
    <definedName name="T20?L1.1">#N/A</definedName>
    <definedName name="T20?L1.2">#N/A</definedName>
    <definedName name="T20?L1.3">#N/A</definedName>
    <definedName name="T20?L2.1">#N/A</definedName>
    <definedName name="T20?L2.2">#N/A</definedName>
    <definedName name="T20?L2.3">#N/A</definedName>
    <definedName name="T20?Name">#N/A</definedName>
    <definedName name="T20?Scope">#REF!</definedName>
    <definedName name="T20?unit?МКВТЧ">#N/A</definedName>
    <definedName name="T20?unit?ПРЦ">#N/A</definedName>
    <definedName name="T20_Change1">'[53]20'!$L$7,'[53]20'!$L$9:$L$10,'[53]20'!$L$13:$L$20</definedName>
    <definedName name="T20_Copy1">#N/A</definedName>
    <definedName name="T20_Copy2">#N/A</definedName>
    <definedName name="T20_Data">'[53]20'!$E$7:$K$7,'[53]20'!$E$9:$K$10,'[53]20'!$E$11:$K$11,'[53]20'!$E$13:$K$22,'[53]20'!$E$24:$K$24,'[53]20'!$E$25:$K$26,'[53]20'!$E$23:$K$23</definedName>
    <definedName name="T20_Protect">#N/A</definedName>
    <definedName name="T20_Protection">#N/A</definedName>
    <definedName name="T21.2.1?Data">P1_T21.2.1?Data,P2_T21.2.1?Data</definedName>
    <definedName name="T21.2.1?Data_4">#N/A</definedName>
    <definedName name="T21.2.2?Data">P1_T21.2.2?Data,P2_T21.2.2?Data</definedName>
    <definedName name="T21.2.2?Data_4">#N/A</definedName>
    <definedName name="T21.3?Columns">#REF!</definedName>
    <definedName name="T21.3?item_ext?СБЫТ">#N/A</definedName>
    <definedName name="T21.3?ItemComments">#REF!</definedName>
    <definedName name="T21.3?Items">#REF!</definedName>
    <definedName name="T21.3?Scope">#REF!</definedName>
    <definedName name="T21.3?ВРАС">#N/A</definedName>
    <definedName name="T21.3_Protect">#N/A</definedName>
    <definedName name="T21.4?Data">P1_T21.4?Data,P2_T21.4?Data</definedName>
    <definedName name="T21.4?Data_4">#N/A</definedName>
    <definedName name="T21?axis?R?ДОГОВОР">#REF!</definedName>
    <definedName name="T21?axis?R?ДОГОВОР?">#REF!</definedName>
    <definedName name="T21?axis?R?ПЭ">#N/A</definedName>
    <definedName name="T21?axis?R?ПЭ?">#N/A</definedName>
    <definedName name="T21?axis?ПРД?БАЗ">#N/A</definedName>
    <definedName name="T21?axis?ПРД?ПРЕД">#N/A</definedName>
    <definedName name="T21?axis?ПРД?РЕГ">#REF!</definedName>
    <definedName name="T21?axis?ПФ?ПЛАН">#N/A</definedName>
    <definedName name="T21?axis?ПФ?ФАКТ">#N/A</definedName>
    <definedName name="T21?Data">#N/A</definedName>
    <definedName name="T21?item_ext?РОСТ">#REF!</definedName>
    <definedName name="T21?L1">#REF!</definedName>
    <definedName name="T21?L2">#REF!</definedName>
    <definedName name="T21?L3">#REF!</definedName>
    <definedName name="T21?L4">#REF!</definedName>
    <definedName name="T21?L4.x">#REF!</definedName>
    <definedName name="T21?L5">#REF!</definedName>
    <definedName name="T21?L6">#REF!</definedName>
    <definedName name="T21?L7">#REF!</definedName>
    <definedName name="T21?Name">#REF!</definedName>
    <definedName name="T21?Table">#REF!</definedName>
    <definedName name="T21?Title">#REF!</definedName>
    <definedName name="T21?unit?ПРЦ">#REF!</definedName>
    <definedName name="T21?unit?ТРУБ">#REF!</definedName>
    <definedName name="T21_3_Change1">'[53]21.3'!$L$10,'[53]21.3'!$L$13:$L$17,'[53]21.3'!$L$19:$L$21,'[53]21.3'!$L$24:$L$25,'[53]21.3'!$L$28:$L$30,'[53]21.3'!$L$40:$L$45,'[53]21.3'!$L$48:$L$50</definedName>
    <definedName name="T21_3_Data">'[53]21.3'!$K$10,'[53]21.3'!$E$12:$K$17,'[53]21.3'!$E$10:$J$10,'[53]21.3'!$E$19:$K$22,'[53]21.3'!$E$24:$K$26,'[53]21.3'!$E$28:$K$30,'[53]21.3'!$E$32:$K$33,'[53]21.3'!$E$35:$K$46,'[53]21.3'!$E$48:$K$50,'[53]21.3'!$E$52:$K$52,'[53]21.3'!$E$54:$K$57</definedName>
    <definedName name="T21_3_write1">'[53]21.3'!$L$10,'[53]21.3'!$L$12:$L$17,'[53]21.3'!$L$19:$L$22,'[53]21.3'!$L$24:$L$26,'[53]21.3'!$L$28:$L$30,'[53]21.3'!$L$32:$L$33,'[53]21.3'!$L$35:$L$46,'[53]21.3'!$L$48:$L$50,'[53]21.3'!$L$52,'[53]21.3'!$L$54:$L$57</definedName>
    <definedName name="T21_Copy">#REF!</definedName>
    <definedName name="T21_Protection">P2_T21_Protection,[0]!P3_T21_Protection</definedName>
    <definedName name="T22?axis?R?ДОГОВОР">#N/A</definedName>
    <definedName name="T22?axis?R?ДОГОВОР?">#N/A</definedName>
    <definedName name="T22?axis?ПРД?БАЗ">#N/A</definedName>
    <definedName name="T22?axis?ПРД?ПРЕД">#N/A</definedName>
    <definedName name="T22?axis?ПФ?ПЛАН">#N/A</definedName>
    <definedName name="T22?axis?ПФ?ФАКТ">#N/A</definedName>
    <definedName name="T22?item_ext?ВСЕГО">#N/A</definedName>
    <definedName name="T22?item_ext?РОСТ">#N/A</definedName>
    <definedName name="T22?item_ext?ЭС">#N/A</definedName>
    <definedName name="T22?L1">#N/A</definedName>
    <definedName name="T22?L1.x">#N/A</definedName>
    <definedName name="T22?L2">#N/A</definedName>
    <definedName name="T22?Name">#N/A</definedName>
    <definedName name="T22?unit?ГКАЛ.Ч">#N/A</definedName>
    <definedName name="T22?unit?ПРЦ">#N/A</definedName>
    <definedName name="T22?unit?ТГКАЛ">#N/A</definedName>
    <definedName name="T22_Copy">#N/A</definedName>
    <definedName name="T22_Copy2">#N/A</definedName>
    <definedName name="T22_Protection">#N/A</definedName>
    <definedName name="T23?axis?R?ВТОП">#N/A</definedName>
    <definedName name="T23?axis?R?ВТОП?">#N/A</definedName>
    <definedName name="T23?axis?R?ПЭ">#N/A</definedName>
    <definedName name="T23?axis?R?ПЭ?">#N/A</definedName>
    <definedName name="T23?axis?R?СЦТ">#N/A</definedName>
    <definedName name="T23?axis?R?СЦТ?">#N/A</definedName>
    <definedName name="T23?axis?ПРД?БАЗ">#N/A</definedName>
    <definedName name="T23?axis?ПРД?ПРЕД">#N/A</definedName>
    <definedName name="T23?axis?ПРД?РЕГ">#N/A</definedName>
    <definedName name="T23?axis?ПФ?ПЛАН">#N/A</definedName>
    <definedName name="T23?axis?ПФ?ФАКТ">#N/A</definedName>
    <definedName name="T23?Data">#N/A</definedName>
    <definedName name="T23?item_ext?ВСЕГО">#N/A</definedName>
    <definedName name="T23?item_ext?ИТОГО">#N/A</definedName>
    <definedName name="T23?item_ext?РОСТ">#N/A</definedName>
    <definedName name="T23?item_ext?СЦТ">#N/A</definedName>
    <definedName name="T23?L1">#N/A</definedName>
    <definedName name="T23?L1.1">#N/A</definedName>
    <definedName name="T23?L1.2">#N/A</definedName>
    <definedName name="T23?L2">#N/A</definedName>
    <definedName name="T23?L3">#N/A</definedName>
    <definedName name="T23?L4">#N/A</definedName>
    <definedName name="T23?Name">#N/A</definedName>
    <definedName name="T23?Table">#N/A</definedName>
    <definedName name="T23?Title">#N/A</definedName>
    <definedName name="T23?unit?ПРЦ">#N/A</definedName>
    <definedName name="T23?unit?ТРУБ">#N/A</definedName>
    <definedName name="T23_1_Change1">'[53]21.3'!$L$32,'[53]21.3'!$L$19:$L$22,'[53]21.3'!$L$24:$L$25,'[53]21.3'!$L$28:$L$30,'[53]21.3'!$L$13:$L$17,'[53]21.3'!$L$10,'[53]21.3'!$L$40:$L$45,'[53]21.3'!$L$48:$L$50</definedName>
    <definedName name="T23_Protection">#N/A</definedName>
    <definedName name="T23_Protection_4">(#REF!,#REF!,#REF!,#REF!,P1_T23_Protection)</definedName>
    <definedName name="T24.1?Data">#N/A</definedName>
    <definedName name="T24.1?unit?ТРУБ">#N/A</definedName>
    <definedName name="T24.1_Copy1">#N/A</definedName>
    <definedName name="T24.1_Copy2">#N/A</definedName>
    <definedName name="T24?axis?R?ДОГОВОР">#N/A</definedName>
    <definedName name="T24?axis?R?ДОГОВОР?">#N/A</definedName>
    <definedName name="T24?axis?ПРД?БАЗ">#N/A</definedName>
    <definedName name="T24?axis?ПРД?ПРЕД">#N/A</definedName>
    <definedName name="T24?axis?ПРД?РЕГ">#REF!</definedName>
    <definedName name="T24?axis?ПФ?ПЛАН">#N/A</definedName>
    <definedName name="T24?axis?ПФ?ФАКТ">#N/A</definedName>
    <definedName name="T24?Data">#N/A</definedName>
    <definedName name="T24?item_ext?РОСТ">#REF!</definedName>
    <definedName name="T24?L1">#REF!</definedName>
    <definedName name="T24?L1.x">#REF!</definedName>
    <definedName name="T24?L2">#REF!</definedName>
    <definedName name="T24?L2.1">#REF!</definedName>
    <definedName name="T24?L2.2">#REF!</definedName>
    <definedName name="T24?L3">#REF!</definedName>
    <definedName name="T24?L4">#REF!</definedName>
    <definedName name="T24?L5">#REF!</definedName>
    <definedName name="T24?L5.x">#REF!</definedName>
    <definedName name="T24?L6">#REF!</definedName>
    <definedName name="T24?Name">#REF!</definedName>
    <definedName name="T24?Table">#REF!</definedName>
    <definedName name="T24?Title">#REF!</definedName>
    <definedName name="T24?unit?ПРЦ">#N/A</definedName>
    <definedName name="T24?unit?ТРУБ">#N/A</definedName>
    <definedName name="T24_Copy1">#REF!</definedName>
    <definedName name="T24_Copy2">#REF!</definedName>
    <definedName name="T24_Data">'[53]24'!$G$7:$M$8,'[53]24'!$G$10:$M$12,'[53]24'!$G$14:$M$15,'[53]24'!$G$17:$M$20,'[53]24'!$G$22:$M$23,'[53]24'!$G$25:$M$27,'[53]24'!$G$29:$M$31,'[53]24'!$G$28:$M$28,'[53]24'!$G$33:$M$33,'[53]24'!$G$36:$M$38,'[53]24'!$G$40:$M$40,'[53]24'!$G$43:$M$45</definedName>
    <definedName name="T24_Protection">#N/A</definedName>
    <definedName name="T25?axis?R?ВРАС">#REF!</definedName>
    <definedName name="T25?axis?R?ВРАС?">#REF!</definedName>
    <definedName name="T25?axis?R?ДОГОВОР">#N/A</definedName>
    <definedName name="T25?axis?R?ДОГОВОР?">#N/A</definedName>
    <definedName name="T25?axis?ПРД?БАЗ">#REF!</definedName>
    <definedName name="T25?axis?ПРД?ПРЕД">#REF!</definedName>
    <definedName name="T25?axis?ПРД?РЕГ">#REF!</definedName>
    <definedName name="T25?axis?ПФ?ПЛАН">#N/A</definedName>
    <definedName name="T25?axis?ПФ?ФАКТ">#N/A</definedName>
    <definedName name="T25?Data">#REF!</definedName>
    <definedName name="T25?item_ext?РОСТ">#REF!</definedName>
    <definedName name="T25?item_ext?РОСТ2">#REF!</definedName>
    <definedName name="T25?L1">#N/A</definedName>
    <definedName name="T25?L1.1">#N/A</definedName>
    <definedName name="T25?L1.2">#REF!</definedName>
    <definedName name="T25?L1.2.1">#N/A</definedName>
    <definedName name="T25?L2">#REF!</definedName>
    <definedName name="T25?L2.1">#REF!</definedName>
    <definedName name="T25?L2.1.1">#REF!</definedName>
    <definedName name="T25?L2.1.2">#REF!</definedName>
    <definedName name="T25?L2.2">#REF!</definedName>
    <definedName name="T25?L2.2.1">#REF!</definedName>
    <definedName name="T25?L2.2.2">#REF!</definedName>
    <definedName name="T25?L2.2.3">#REF!</definedName>
    <definedName name="T25?L2.2.4">#REF!</definedName>
    <definedName name="T25?Name">#REF!</definedName>
    <definedName name="T25?Table">#REF!</definedName>
    <definedName name="T25?Title">#REF!</definedName>
    <definedName name="T25?unit?ГА">#N/A</definedName>
    <definedName name="T25?unit?ПРЦ">#REF!</definedName>
    <definedName name="T25?unit?ТРУБ">#N/A</definedName>
    <definedName name="T25_Copy1">#REF!</definedName>
    <definedName name="T25_Copy2">#REF!</definedName>
    <definedName name="T25_Copy3">#REF!</definedName>
    <definedName name="T25_Copy4">#REF!</definedName>
    <definedName name="T25_Data">'[53]25'!$G$6:$M$8,'[53]25'!$G$10:$M$11,'[53]25'!$G$13:$M$15,'[53]25'!$G$17:$L$17,'[53]25'!$G$18:$L$18,'[53]25'!$G$20:$L$22,'[53]25'!$G$24:$L$25,'[53]25'!$G$27:$L$29,'[53]25'!$G$31:$M$32,'[53]25'!$M$27:$M$29,'[53]25'!$M$24:$M$25,'[53]25'!$M$20:$M$22,'[53]25'!$M$17,'[53]25'!$G$34:$M$36,'[53]25'!$G$38:$M$39,'[53]25'!$G$41:$M$43</definedName>
    <definedName name="T25_protection">P1_T25_protection,P2_T25_protection</definedName>
    <definedName name="T25_protection_4">(P1_T25_protection,P2_T25_protection)</definedName>
    <definedName name="T26?axis?R?ВРАС">#N/A</definedName>
    <definedName name="T26?axis?R?ВРАС?">#N/A</definedName>
    <definedName name="T26?axis?ПРД?БАЗ">#N/A</definedName>
    <definedName name="T26?axis?ПРД?ПРЕД">#N/A</definedName>
    <definedName name="T26?axis?ПФ?ПЛАН">#N/A</definedName>
    <definedName name="T26?axis?ПФ?ФАКТ">#N/A</definedName>
    <definedName name="T26?Data">#N/A</definedName>
    <definedName name="T26?item_ext?РОСТ">#N/A</definedName>
    <definedName name="T26?L1">#N/A</definedName>
    <definedName name="T26?L1.1">#N/A</definedName>
    <definedName name="T26?L2">#N/A</definedName>
    <definedName name="T26?L2.1">#N/A</definedName>
    <definedName name="T26?L2.7">#N/A</definedName>
    <definedName name="T26?L2.8">#N/A</definedName>
    <definedName name="T26?L3">#N/A</definedName>
    <definedName name="T26?L4">#N/A</definedName>
    <definedName name="T26?L5">#N/A</definedName>
    <definedName name="T26?L5.1">#N/A</definedName>
    <definedName name="T26?L5.2">#N/A</definedName>
    <definedName name="T26?L5.3">#N/A</definedName>
    <definedName name="T26?L5.3.x">#N/A</definedName>
    <definedName name="T26?L6">#N/A</definedName>
    <definedName name="T26?L7">#N/A</definedName>
    <definedName name="T26?L7.1">#N/A</definedName>
    <definedName name="T26?L7.2">#N/A</definedName>
    <definedName name="T26?L7.3">#N/A</definedName>
    <definedName name="T26?L7.4">#N/A</definedName>
    <definedName name="T26?L7.4.x">#N/A</definedName>
    <definedName name="T26?L8">#N/A</definedName>
    <definedName name="T26?Name">#N/A</definedName>
    <definedName name="T26?unit?ПРЦ">#N/A</definedName>
    <definedName name="T26_Protection">#N/A</definedName>
    <definedName name="T26_Protection_4">(#REF!,#REF!,P1_T26_Protection,P2_T26_Protection)</definedName>
    <definedName name="T27?axis?R?ВРАС">#N/A</definedName>
    <definedName name="T27?axis?R?ВРАС?">#N/A</definedName>
    <definedName name="T27?axis?ПРД?БАЗ">#N/A</definedName>
    <definedName name="T27?axis?ПРД?ПРЕД">#N/A</definedName>
    <definedName name="T27?axis?ПРД?РЕГ">#REF!</definedName>
    <definedName name="T27?axis?ПФ?ПЛАН">#N/A</definedName>
    <definedName name="T27?axis?ПФ?ФАКТ">#N/A</definedName>
    <definedName name="T27?Data">#REF!</definedName>
    <definedName name="T27?item_ext?РОСТ">#REF!</definedName>
    <definedName name="T27?Items">#REF!</definedName>
    <definedName name="T27?L1">#REF!</definedName>
    <definedName name="T27?L1.1">#N/A</definedName>
    <definedName name="T27?L2">#REF!</definedName>
    <definedName name="T27?L2.1">#N/A</definedName>
    <definedName name="T27?L3">#REF!</definedName>
    <definedName name="T27?L4">#REF!</definedName>
    <definedName name="T27?L5">#REF!</definedName>
    <definedName name="T27?L5.3">#N/A</definedName>
    <definedName name="T27?L5.3.x">#N/A</definedName>
    <definedName name="T27?L6">#REF!</definedName>
    <definedName name="T27?L7">#N/A</definedName>
    <definedName name="T27?L7.1">#N/A</definedName>
    <definedName name="T27?L7.2">#N/A</definedName>
    <definedName name="T27?L7.3">#N/A</definedName>
    <definedName name="T27?L7.4">#N/A</definedName>
    <definedName name="T27?L7.4.x">#N/A</definedName>
    <definedName name="T27?L8">#N/A</definedName>
    <definedName name="T27?Name">#REF!</definedName>
    <definedName name="T27?Scope">#REF!</definedName>
    <definedName name="T27?Table">#REF!</definedName>
    <definedName name="T27?Title">#REF!</definedName>
    <definedName name="T27?unit?ПРЦ">#N/A</definedName>
    <definedName name="T27?unit?ТРУБ">#N/A</definedName>
    <definedName name="T27?НАП">#REF!</definedName>
    <definedName name="T27?ПОТ">#REF!</definedName>
    <definedName name="T27_Protect">#N/A</definedName>
    <definedName name="T27_Protection">#N/A</definedName>
    <definedName name="T27_Protection_4">(#REF!,#REF!,P1_T27_Protection,P2_T27_Protection,P3_T27_Protection)</definedName>
    <definedName name="T28.3?unit?РУБ.ГКАЛ">P1_T28.3?unit?РУБ.ГКАЛ,P2_T28.3?unit?РУБ.ГКАЛ</definedName>
    <definedName name="T28.3?unit?РУБ.ГКАЛ_4">#N/A</definedName>
    <definedName name="T28?axis?R?ПЭ">P2_T28?axis?R?ПЭ,P3_T28?axis?R?ПЭ,P4_T28?axis?R?ПЭ,P5_T28?axis?R?ПЭ,[0]!P6_T28?axis?R?ПЭ</definedName>
    <definedName name="T28?axis?R?ПЭ?">P2_T28?axis?R?ПЭ?,P3_T28?axis?R?ПЭ?,P4_T28?axis?R?ПЭ?,P5_T28?axis?R?ПЭ?,[0]!P6_T28?axis?R?ПЭ?</definedName>
    <definedName name="T28?axis?R?ПЭ?_4">#N/A</definedName>
    <definedName name="T28?axis?R?ПЭ_4">#N/A</definedName>
    <definedName name="T28?axis?ПРД?БАЗ">#N/A</definedName>
    <definedName name="T28?axis?ПРД?ПРЕД">#N/A</definedName>
    <definedName name="T28?axis?ПРД?РЕГ">#N/A</definedName>
    <definedName name="T28?axis?ПФ?ПЛАН">#N/A</definedName>
    <definedName name="T28?axis?ПФ?ФАКТ">#N/A</definedName>
    <definedName name="T28?Data">#N/A</definedName>
    <definedName name="T28?item_ext?ВСЕГО">#N/A</definedName>
    <definedName name="T28?item_ext?ТЭ">#N/A</definedName>
    <definedName name="T28?item_ext?ЭЭ">#N/A</definedName>
    <definedName name="T28?L1.1.x">#N/A</definedName>
    <definedName name="T28?L10.1.x">#N/A</definedName>
    <definedName name="T28?L11.1.x">#N/A</definedName>
    <definedName name="T28?L2.1.x">#N/A</definedName>
    <definedName name="T28?L3.1.x">#N/A</definedName>
    <definedName name="T28?L4.1.x">#N/A</definedName>
    <definedName name="T28?L5.1.x">#N/A</definedName>
    <definedName name="T28?L6.1.x">#N/A</definedName>
    <definedName name="T28?L7.1.x">#N/A</definedName>
    <definedName name="T28?L8.1.x">#N/A</definedName>
    <definedName name="T28?L9.1.x">#N/A</definedName>
    <definedName name="T28?Name">#N/A</definedName>
    <definedName name="T28?unit?ГКАЛЧ">#N/A</definedName>
    <definedName name="T28?unit?МКВТЧ">#N/A</definedName>
    <definedName name="T28?unit?РУБ.ГКАЛ">#N/A</definedName>
    <definedName name="T28?unit?РУБ.ГКАЛЧ.МЕС">#N/A</definedName>
    <definedName name="T28?unit?РУБ.ТКВТ.МЕС">#N/A</definedName>
    <definedName name="T28?unit?РУБ.ТКВТЧ">#N/A</definedName>
    <definedName name="T28?unit?ТГКАЛ">#N/A</definedName>
    <definedName name="T28?unit?ТКВТ">#N/A</definedName>
    <definedName name="T28?unit?ТРУБ">#N/A</definedName>
    <definedName name="T28_Copy">#N/A</definedName>
    <definedName name="T28_Protection">P9_T28_Protection,P10_T28_Protection,P11_T28_Protection,P12_T28_Protection</definedName>
    <definedName name="T29?axis?ПФ?ПЛАН">#N/A</definedName>
    <definedName name="T29?axis?ПФ?ФАКТ">#N/A</definedName>
    <definedName name="T29?Data">#N/A</definedName>
    <definedName name="T29?item_ext?1СТ">P1_T29?item_ext?1СТ</definedName>
    <definedName name="T29?item_ext?1СТ_4">#N/A</definedName>
    <definedName name="T29?item_ext?2СТ.М">P1_T29?item_ext?2СТ.М</definedName>
    <definedName name="T29?item_ext?2СТ.М_4">#N/A</definedName>
    <definedName name="T29?item_ext?2СТ.Э">P1_T29?item_ext?2СТ.Э</definedName>
    <definedName name="T29?item_ext?2СТ.Э_4">#N/A</definedName>
    <definedName name="T29?L10">P1_T29?L10</definedName>
    <definedName name="T29?L10_4">#N/A</definedName>
    <definedName name="T29_Copy">#N/A</definedName>
    <definedName name="T3?axis?C?РЕШ">#REF!,#REF!,#REF!,#REF!</definedName>
    <definedName name="T3?axis?C?РЕШ?">#REF!,#REF!</definedName>
    <definedName name="T3?axis?R?ОРГ">#REF!</definedName>
    <definedName name="T3?axis?R?ОРГ?">#REF!</definedName>
    <definedName name="T3?axis?ПРД?БАЗ">#N/A</definedName>
    <definedName name="T3?axis?ПРД?ПРЕД">#N/A</definedName>
    <definedName name="T3?axis?ПРД?РЕГ">#REF!</definedName>
    <definedName name="T3?axis?ПРД2?2005">#REF!,#REF!</definedName>
    <definedName name="T3?axis?ПРД2?2006">#REF!,#REF!</definedName>
    <definedName name="T3?axis?ПФ?ПЛАН">#N/A</definedName>
    <definedName name="T3?axis?ПФ?ФАКТ">#N/A</definedName>
    <definedName name="T3?Data">#REF!</definedName>
    <definedName name="T3?item_ext?РОСТ">#REF!</definedName>
    <definedName name="T3?ItemComments">#REF!</definedName>
    <definedName name="T3?Items">'[53]3'!#REF!</definedName>
    <definedName name="T3?L1">#REF!</definedName>
    <definedName name="T3?L1.1">#REF!</definedName>
    <definedName name="T3?L1.1.1">#REF!,#REF!</definedName>
    <definedName name="T3?L1.1.1.1">#REF!,#REF!</definedName>
    <definedName name="T3?L1.1.2">#REF!,#REF!</definedName>
    <definedName name="T3?L1.1.2.1">#REF!,#REF!</definedName>
    <definedName name="T3?L1.1.3">#REF!,#REF!</definedName>
    <definedName name="T3?L1.1.3.1">#REF!,#REF!</definedName>
    <definedName name="T3?L1.1.3.2">#REF!,#REF!</definedName>
    <definedName name="T3?L1.1.3.3">#REF!,#REF!</definedName>
    <definedName name="T3?L1.1.3.4">#REF!,#REF!</definedName>
    <definedName name="T3?L1.1.3.5">#REF!,#REF!</definedName>
    <definedName name="T3?L1.1.3.6">#REF!,#REF!</definedName>
    <definedName name="T3?L1.1.3.7">#REF!,#REF!</definedName>
    <definedName name="T3?L1.1.3.8">#REF!,#REF!</definedName>
    <definedName name="T3?L1.1.3.9">#REF!,#REF!</definedName>
    <definedName name="T3?L1.4.1">#REF!</definedName>
    <definedName name="T3?L1.5.1">#REF!</definedName>
    <definedName name="T3?L10">#REF!</definedName>
    <definedName name="T3?L11">#REF!</definedName>
    <definedName name="T3?L12">#REF!</definedName>
    <definedName name="T3?L2">#REF!</definedName>
    <definedName name="T3?L2.1">#REF!</definedName>
    <definedName name="T3?L3">#REF!</definedName>
    <definedName name="T3?L3.1">#REF!</definedName>
    <definedName name="T3?L4">#REF!</definedName>
    <definedName name="T3?L5">#REF!</definedName>
    <definedName name="T3?L6">#REF!</definedName>
    <definedName name="T3?L7">#REF!</definedName>
    <definedName name="T3?L8">#REF!</definedName>
    <definedName name="T3?L9">#REF!</definedName>
    <definedName name="T3?Name">#REF!</definedName>
    <definedName name="T3?Scope">#REF!</definedName>
    <definedName name="T3?Table">#REF!</definedName>
    <definedName name="T3?Title">#REF!</definedName>
    <definedName name="T3?unit?Г.КВТЧ">#REF!</definedName>
    <definedName name="T3?unit?КГ.ГКАЛ">#N/A</definedName>
    <definedName name="T3?unit?МКВТЧ">#REF!</definedName>
    <definedName name="T3?unit?ПРЦ">#N/A</definedName>
    <definedName name="T3?unit?РУБ.МКБ">#REF!,#REF!,#REF!,#REF!</definedName>
    <definedName name="T3?unit?ТГКАЛ">#N/A</definedName>
    <definedName name="T3?unit?ТРУБ">#REF!,#REF!,#REF!,#REF!</definedName>
    <definedName name="T3?unit?ТТУТ">#N/A</definedName>
    <definedName name="T3?unit?ТЫС.МКБ">#REF!,#REF!,#REF!,#REF!</definedName>
    <definedName name="T3?НАП">#REF!</definedName>
    <definedName name="T3_Add_Town">#REF!</definedName>
    <definedName name="T3_Copy">#REF!</definedName>
    <definedName name="T3_Protect">#REF!</definedName>
    <definedName name="T3_unpr_all">'[52]3'!$G$14:$L$58,'[52]3'!$N$14:$S$58,'[52]3'!$U$14:$Z$58,'[52]3'!$U$74:$Z$119,'[52]3'!$N$74:$S$119,'[52]3'!$G$74:$L$119,'[52]3'!$G$133:$L$178,'[52]3'!$N$133:$S$178,'[52]3'!$U$133:$Z$178,'[52]3'!$U$192:$Z$237,'[52]3'!$N$192:$S$237,'[52]3'!$G$192:$L$237,'[52]3'!$G$253:$L$298,'[52]3'!$N$253:$S$298,'[52]3'!$U$253:$Z$298</definedName>
    <definedName name="T3_Unprotected">#REF!,#REF!,#REF!,#REF!,#REF!,#REF!</definedName>
    <definedName name="T4.1?axis?R?ВТОП">#N/A</definedName>
    <definedName name="T4.1?axis?R?ВТОП?">#N/A</definedName>
    <definedName name="T4.1?axis?ПРД?БАЗ">#REF!</definedName>
    <definedName name="T4.1?axis?ПРД?ПРЕД">#REF!</definedName>
    <definedName name="T4.1?axis?ПРД?ПРЕД2">#REF!</definedName>
    <definedName name="T4.1?axis?ПРД?РЕГ">#REF!</definedName>
    <definedName name="T4.1?Data">#N/A</definedName>
    <definedName name="T4.1?item_ext?СРПРЕД3">#REF!</definedName>
    <definedName name="T4.1?L1">#REF!</definedName>
    <definedName name="T4.1?L1.1">#REF!</definedName>
    <definedName name="T4.1?L1.2">#REF!</definedName>
    <definedName name="T4.1?L2">#REF!</definedName>
    <definedName name="T4.1?L3.1">#REF!</definedName>
    <definedName name="T4.1?Name">#REF!</definedName>
    <definedName name="T4.1?Table">#REF!</definedName>
    <definedName name="T4.1?Title">#REF!</definedName>
    <definedName name="T4.1?unit?ПРЦ">#REF!</definedName>
    <definedName name="T4.1?unit?ТТУТ">#REF!</definedName>
    <definedName name="T4?axis?C?РЕШ">#REF!,#REF!,#REF!,#REF!</definedName>
    <definedName name="T4?axis?C?РЕШ?">#REF!,#REF!</definedName>
    <definedName name="T4?axis?R?ВТОП">#N/A</definedName>
    <definedName name="T4?axis?R?ВТОП?">#N/A</definedName>
    <definedName name="T4?axis?R?ОРГ?">#REF!</definedName>
    <definedName name="T4?axis?ОРГ">#REF!</definedName>
    <definedName name="T4?axis?ПРД?БАЗ">#N/A</definedName>
    <definedName name="T4?axis?ПРД?ПРЕД">#N/A</definedName>
    <definedName name="T4?axis?ПРД?РЕГ">#REF!</definedName>
    <definedName name="T4?axis?ПРД2?2005">#REF!,#REF!</definedName>
    <definedName name="T4?axis?ПРД2?2006">#REF!,#REF!</definedName>
    <definedName name="T4?axis?ПФ?ПЛАН">#N/A</definedName>
    <definedName name="T4?axis?ПФ?ФАКТ">#N/A</definedName>
    <definedName name="T4?Data">#N/A</definedName>
    <definedName name="T4?item_ext?РОСТ">#REF!</definedName>
    <definedName name="T4?L1">#REF!</definedName>
    <definedName name="T4?L1.1">#REF!</definedName>
    <definedName name="T4?L1.1.1">#REF!,#REF!</definedName>
    <definedName name="T4?L1.1.1.1">#REF!,#REF!</definedName>
    <definedName name="T4?L1.1.2">#REF!,#REF!</definedName>
    <definedName name="T4?L1.1.2.1">#REF!,#REF!</definedName>
    <definedName name="T4?L1.1.3">#REF!,#REF!</definedName>
    <definedName name="T4?L1.1.3.1">#REF!,#REF!</definedName>
    <definedName name="T4?L1.1.3.2">#REF!,#REF!</definedName>
    <definedName name="T4?L1.1.3.3">#REF!,#REF!</definedName>
    <definedName name="T4?L1.1.3.4">#REF!,#REF!</definedName>
    <definedName name="T4?L1.1.3.5">#REF!,#REF!</definedName>
    <definedName name="T4?L1.1.3.6">#REF!,#REF!</definedName>
    <definedName name="T4?L1.1.3.7">#REF!,#REF!</definedName>
    <definedName name="T4?L1.1.3.8">#REF!,#REF!</definedName>
    <definedName name="T4?L1.2">#REF!</definedName>
    <definedName name="T4?L10">#REF!</definedName>
    <definedName name="T4?L10.1">#REF!</definedName>
    <definedName name="T4?L10.2">#REF!</definedName>
    <definedName name="T4?L11.1">#REF!</definedName>
    <definedName name="T4?L12">#REF!</definedName>
    <definedName name="T4?L13">#REF!</definedName>
    <definedName name="T4?L14">#REF!</definedName>
    <definedName name="T4?L2">#REF!</definedName>
    <definedName name="T4?L2.1">#REF!</definedName>
    <definedName name="T4?L3.1">#REF!</definedName>
    <definedName name="T4?L4.1">#REF!</definedName>
    <definedName name="T4?L5.1">#REF!</definedName>
    <definedName name="T4?L6">#REF!</definedName>
    <definedName name="T4?L6.1">#REF!</definedName>
    <definedName name="T4?L6.2">#REF!</definedName>
    <definedName name="T4?L7.1">#REF!</definedName>
    <definedName name="T4?L8">#REF!</definedName>
    <definedName name="T4?L8.1">#REF!</definedName>
    <definedName name="T4?L8.2">#REF!</definedName>
    <definedName name="T4?L9">#REF!</definedName>
    <definedName name="T4?L9.1">#REF!</definedName>
    <definedName name="T4?L9.2">#REF!</definedName>
    <definedName name="T4?Name">#REF!</definedName>
    <definedName name="T4?Table">#REF!</definedName>
    <definedName name="T4?Title">#REF!</definedName>
    <definedName name="T4?unit?МКВТЧ">#REF!</definedName>
    <definedName name="T4?unit?ММКБ">#REF!</definedName>
    <definedName name="T4?unit?ПРЦ">#N/A</definedName>
    <definedName name="T4?unit?РУБ.МКБ">#N/A</definedName>
    <definedName name="T4?unit?РУБ.ТКВТЧ">#REF!</definedName>
    <definedName name="T4?unit?РУБ.ТНТ">#N/A</definedName>
    <definedName name="T4?unit?РУБ.ТУТ">#REF!</definedName>
    <definedName name="T4?unit?ТРУБ">#N/A</definedName>
    <definedName name="T4?unit?ТТНТ">#N/A</definedName>
    <definedName name="T4?unit?ТТУТ">#REF!</definedName>
    <definedName name="T4?unit?ТЫС.МКБ">#REF!,#REF!,#REF!,#REF!</definedName>
    <definedName name="T4_Add_Town">#REF!</definedName>
    <definedName name="T4_Change1">'[53]4'!$AP$11:$AP$17,'[53]4'!$AP$20,'[53]4'!$AP$22,'[53]4'!$AP$24:$AP$28</definedName>
    <definedName name="T4_Change2">'[53]4'!$AQ$11:$AQ$17,'[53]4'!$AQ$20,'[53]4'!$AQ$22,'[53]4'!$AQ$24:$AQ$28</definedName>
    <definedName name="T4_Change3">'[53]4'!$AR$11:$AR$17,'[53]4'!$AR$20,'[53]4'!$AR$22,'[53]4'!$AR$24:$AR$28</definedName>
    <definedName name="T4_Change4">'[53]4'!$AS$11:$AS$17,'[53]4'!$AS$20,'[53]4'!$AS$22,'[53]4'!$AS$24:$AS$28</definedName>
    <definedName name="T4_Copy">#REF!</definedName>
    <definedName name="T4_Data">'[53]4'!$F$8:$AN$9,'[53]4'!$F$11:$AN$22,'[53]4'!$F$24:$AN$28</definedName>
    <definedName name="T4_Protect">#N/A</definedName>
    <definedName name="T4_Protected">'[53]4'!$F$11:$AN$22,'[53]4'!$F$24:$AN$28,'[53]4'!$F$8:$AN$9</definedName>
    <definedName name="T4_unpr_all">'[52]4'!$G$192:$L$237,'[52]4'!$G$253:$L$298,'[52]4'!$N$253:$S$298,'[52]4'!$U$253:$Z$298,'[52]4'!$N$192:$S$237,'[52]4'!$U$192:$Z$237,'[52]4'!$N$133:$S$177,'[52]4'!$N$178:$S$178,'[52]4'!$G$133:$L$178,'[52]4'!$U$133:$Z$178,'[52]4'!$G$74:$L$119,'[52]4'!$N$74:$S$119,'[52]4'!$U$74:$Z$119,'[52]4'!$G$13:$L$58,'[52]4'!$N$13:$S$58,'[52]4'!$U$13:$Z$58</definedName>
    <definedName name="T4_Unprotected">#REF!,#REF!,#REF!,#REF!,#REF!,#REF!</definedName>
    <definedName name="T4_write1">'[53]4'!$AP$11:$AP$17,'[53]4'!$AP$20,'[53]4'!$AP$22,'[53]4'!$AP$24:$AP$28,'[53]4'!$AP$18:$AP$19,'[53]4'!$AP$21,'[53]4'!$AP$8:$AP$9</definedName>
    <definedName name="T4_write2">'[53]4'!$AQ$8:$AQ$9,'[53]4'!$AQ$11:$AQ$22,'[53]4'!$AQ$24:$AQ$28</definedName>
    <definedName name="T4_write3">'[53]4'!$AR$8:$AR$9,'[53]4'!$AR$11:$AR$22,'[53]4'!$AR$24:$AR$28</definedName>
    <definedName name="T4_write4">'[53]4'!$AS$8:$AS$9,'[53]4'!$AS$11:$AS$22,'[53]4'!$AS$24:$AS$28</definedName>
    <definedName name="T4_write5">'[53]4'!$AO$8:$AO$9,'[53]4'!$AO$15:$AO$20,'[53]4'!$AO$22,'[53]4'!$AO$24:$AO$28</definedName>
    <definedName name="T5?axis?R?ВРАС">#REF!</definedName>
    <definedName name="T5?axis?R?ВРАС?">#REF!</definedName>
    <definedName name="T5?axis?R?ОС">#N/A</definedName>
    <definedName name="T5?axis?R?ОС?">#N/A</definedName>
    <definedName name="T5?axis?ПРД?БАЗ">#N/A</definedName>
    <definedName name="T5?axis?ПРД?ПРЕД">#N/A</definedName>
    <definedName name="T5?axis?ПРД?РЕГ">#REF!</definedName>
    <definedName name="T5?axis?ПРД?РЕГ.КВ1">#REF!</definedName>
    <definedName name="T5?axis?ПРД?РЕГ.КВ2">#REF!</definedName>
    <definedName name="T5?axis?ПРД?РЕГ.КВ3">#REF!</definedName>
    <definedName name="T5?axis?ПРД?РЕГ.КВ4">#REF!</definedName>
    <definedName name="T5?Data">#N/A</definedName>
    <definedName name="T5?item_ext?РОСТ">#REF!</definedName>
    <definedName name="T5?L1">#REF!</definedName>
    <definedName name="T5?L1.1">#REF!</definedName>
    <definedName name="T5?L2">#REF!</definedName>
    <definedName name="T5?L2.1">#REF!</definedName>
    <definedName name="T5?L3">#REF!</definedName>
    <definedName name="T5?L3.1">#REF!</definedName>
    <definedName name="T5?L4">#REF!</definedName>
    <definedName name="T5?L4.1">#REF!</definedName>
    <definedName name="T5?L5">#REF!</definedName>
    <definedName name="T5?L5.1">#REF!</definedName>
    <definedName name="T5?L6">#REF!</definedName>
    <definedName name="T5?L6.1">#REF!</definedName>
    <definedName name="T5?L7">#REF!</definedName>
    <definedName name="T5?L8">#REF!</definedName>
    <definedName name="T5?L9">#REF!</definedName>
    <definedName name="T5?Name">#REF!</definedName>
    <definedName name="T5?Table">#REF!</definedName>
    <definedName name="T5?Title">#REF!</definedName>
    <definedName name="T5?unit?МКВ">#REF!,#REF!</definedName>
    <definedName name="T5?unit?ПРЦ">#N/A</definedName>
    <definedName name="T5?unit?РУБ">#REF!,#REF!</definedName>
    <definedName name="T5?unit?ТРУБ">#N/A</definedName>
    <definedName name="T5?unit?ЧЕЛ">#REF!,#REF!</definedName>
    <definedName name="T5_Change1">'[53]5'!$AP$11:$AP$18,'[53]5'!$AP$20,'[53]5'!$AP$22,'[53]5'!$AP$24:$AP$28</definedName>
    <definedName name="T5_Change2">'[53]5'!$AQ$11:$AQ$18,'[53]5'!$AQ$20,'[53]5'!$AQ$22,'[53]5'!$AQ$24:$AQ$28</definedName>
    <definedName name="T5_Change3">'[53]5'!$AR$11:$AR$18,'[53]5'!$AR$20,'[53]5'!$AR$22,'[53]5'!$AR$24:$AR$28</definedName>
    <definedName name="T5_Change4">'[53]5'!$AS$11:$AS$18,'[53]5'!$AS$20,'[53]5'!$AS$22,'[53]5'!$AS$24:$AS$28</definedName>
    <definedName name="T5_Data">'[53]5'!$F$24:$AN$28,'[53]5'!$F$11:$AN$22,'[53]5'!$F$8:$AN$9</definedName>
    <definedName name="T5_Protect">#REF!,#REF!,#REF!,#REF!</definedName>
    <definedName name="T5_Protected">'[53]5'!$F$11:$AN$22,'[53]5'!$F$24:$AN$28,'[53]5'!$F$8:$AN$9</definedName>
    <definedName name="T6.1?axis?ПРД?БАЗ.КВ1">#REF!</definedName>
    <definedName name="T6.1?axis?ПРД?БАЗ.КВ2">#REF!</definedName>
    <definedName name="T6.1?axis?ПРД?БАЗ.КВ3">#REF!</definedName>
    <definedName name="T6.1?axis?ПРД?БАЗ.КВ4">#REF!</definedName>
    <definedName name="T6.1?axis?ПРД?РЕГ">#REF!</definedName>
    <definedName name="T6.1?axis?ПРД?РЕГ.КВ1">#REF!</definedName>
    <definedName name="T6.1?axis?ПРД?РЕГ.КВ2">#REF!</definedName>
    <definedName name="T6.1?axis?ПРД?РЕГ.КВ3">#REF!</definedName>
    <definedName name="T6.1?axis?ПРД?РЕГ.КВ4">#REF!</definedName>
    <definedName name="T6.1?Data">#REF!</definedName>
    <definedName name="T6.1?L1">#REF!</definedName>
    <definedName name="T6.1?L2">#REF!</definedName>
    <definedName name="T6.1?Name">#REF!</definedName>
    <definedName name="T6.1?Table">#REF!</definedName>
    <definedName name="T6.1?Title">#REF!</definedName>
    <definedName name="T6.1?unit?ПРЦ">#REF!</definedName>
    <definedName name="T6.1?unit?РУБ">#REF!</definedName>
    <definedName name="T6?axis?ПРД?БАЗ">#N/A</definedName>
    <definedName name="T6?axis?ПРД?ПРЕД">#N/A</definedName>
    <definedName name="T6?axis?ПРД?РЕГ">#REF!</definedName>
    <definedName name="T6?axis?ПФ?ПЛАН">#N/A</definedName>
    <definedName name="T6?axis?ПФ?ФАКТ">#N/A</definedName>
    <definedName name="T6?Columns">#REF!</definedName>
    <definedName name="T6?Data">#N/A</definedName>
    <definedName name="T6?FirstYear">#REF!</definedName>
    <definedName name="T6?item_ext?РОСТ">#REF!</definedName>
    <definedName name="T6?L1.1">#REF!</definedName>
    <definedName name="T6?L1.1.1">#REF!</definedName>
    <definedName name="T6?L1.2">#REF!</definedName>
    <definedName name="T6?L1.2.1">#REF!</definedName>
    <definedName name="T6?L1.3">#REF!</definedName>
    <definedName name="T6?L1.3.1">#REF!</definedName>
    <definedName name="T6?L1.4">#REF!</definedName>
    <definedName name="T6?L1.5">#REF!</definedName>
    <definedName name="T6?L2.1">#REF!</definedName>
    <definedName name="T6?L2.10">#REF!</definedName>
    <definedName name="T6?L2.2">#REF!</definedName>
    <definedName name="T6?L2.3">#REF!</definedName>
    <definedName name="T6?L2.4">#REF!</definedName>
    <definedName name="T6?L2.5.1">#REF!</definedName>
    <definedName name="T6?L2.5.2">#REF!</definedName>
    <definedName name="T6?L2.6.1">#REF!</definedName>
    <definedName name="T6?L2.6.2">#REF!</definedName>
    <definedName name="T6?L2.7.1">#REF!</definedName>
    <definedName name="T6?L2.7.2">#REF!</definedName>
    <definedName name="T6?L2.8.1">#REF!</definedName>
    <definedName name="T6?L2.8.2">#REF!</definedName>
    <definedName name="T6?L2.9.1">#REF!</definedName>
    <definedName name="T6?L2.9.2">#REF!</definedName>
    <definedName name="T6?L3.1">#REF!</definedName>
    <definedName name="T6?L3.2">#REF!</definedName>
    <definedName name="T6?L3.3">#REF!</definedName>
    <definedName name="T6?L4.1">#REF!</definedName>
    <definedName name="T6?L4.2">#REF!</definedName>
    <definedName name="T6?L4.3">#REF!</definedName>
    <definedName name="T6?L4.4">#REF!</definedName>
    <definedName name="T6?L4.5">#REF!</definedName>
    <definedName name="T6?L4.6">#REF!</definedName>
    <definedName name="T6?L4.7">#REF!</definedName>
    <definedName name="T6?Name">#REF!</definedName>
    <definedName name="T6?Scope">#REF!</definedName>
    <definedName name="T6?Table">#REF!</definedName>
    <definedName name="T6?Title">#REF!</definedName>
    <definedName name="T6?unit?ПРЦ">#N/A</definedName>
    <definedName name="T6?unit?РУБ">#N/A</definedName>
    <definedName name="T6?unit?ТРУБ">#N/A</definedName>
    <definedName name="T6?unit?ЧЕЛ">#N/A</definedName>
    <definedName name="T6?НАП">#REF!</definedName>
    <definedName name="T6?ПОТ">#REF!</definedName>
    <definedName name="T6_Protect">P1_T6_Protect,P2_T6_Protect</definedName>
    <definedName name="T7?axis?ПРД?БАЗ">#N/A</definedName>
    <definedName name="T7?axis?ПРД?ПРЕД">#N/A</definedName>
    <definedName name="T7?axis?ПФ?ПЛАН">#N/A</definedName>
    <definedName name="T7?axis?ПФ?ФАКТ">#N/A</definedName>
    <definedName name="T7?Data">#N/A</definedName>
    <definedName name="T7?L3">#N/A</definedName>
    <definedName name="T7?L4">#N/A</definedName>
    <definedName name="T8?axis?ПРД?БАЗ">#N/A</definedName>
    <definedName name="T8?axis?ПРД?ПРЕД">#N/A</definedName>
    <definedName name="T8?axis?ПФ?ПЛАН">#N/A</definedName>
    <definedName name="T8?axis?ПФ?ФАКТ">#N/A</definedName>
    <definedName name="T8?Data">#N/A</definedName>
    <definedName name="T8?item_ext?РОСТ">#N/A</definedName>
    <definedName name="T8?Name">#N/A</definedName>
    <definedName name="T8?unit?ПРЦ">#N/A</definedName>
    <definedName name="T8?unit?ТРУБ">#N/A</definedName>
    <definedName name="T9?axis?ПРД?БАЗ">#N/A</definedName>
    <definedName name="T9?axis?ПРД?ПРЕД">#N/A</definedName>
    <definedName name="T9?axis?ПРД?РЕГ">#REF!</definedName>
    <definedName name="T9?axis?ПФ?ПЛАН">#N/A</definedName>
    <definedName name="T9?axis?ПФ?ФАКТ">#N/A</definedName>
    <definedName name="T9?Data">#N/A</definedName>
    <definedName name="T9?item_ext?РОСТ">#REF!</definedName>
    <definedName name="T9?L1">#REF!</definedName>
    <definedName name="T9?L2.1">#REF!</definedName>
    <definedName name="T9?L2.2">#REF!</definedName>
    <definedName name="T9?L3.1">#REF!</definedName>
    <definedName name="T9?L3.2">#REF!</definedName>
    <definedName name="T9?L4.1">#REF!</definedName>
    <definedName name="T9?L4.2">#REF!</definedName>
    <definedName name="T9?L5">#REF!</definedName>
    <definedName name="T9?Name">#REF!</definedName>
    <definedName name="T9?Table">#REF!</definedName>
    <definedName name="T9?Title">#REF!</definedName>
    <definedName name="T9?unit?МВТЧ">#REF!</definedName>
    <definedName name="T9?unit?ПРЦ">#REF!</definedName>
    <definedName name="T9?unit?РУБ.МВТЧ">#N/A</definedName>
    <definedName name="T9?unit?ТРУБ">#N/A</definedName>
    <definedName name="Tab">[54]FES!#REF!</definedName>
    <definedName name="Table">#REF!</definedName>
    <definedName name="TARGET">[55]TEHSHEET!$I$42:$I$45</definedName>
    <definedName name="targets">'[11]Служебный лист'!$B$34:$B$47</definedName>
    <definedName name="tax">[13]ДАННЫЕ!#REF!</definedName>
    <definedName name="Tax_Amortization">#REF!</definedName>
    <definedName name="tdkltuls">[6]!tdkltuls</definedName>
    <definedName name="tel_ruk">#REF!</definedName>
    <definedName name="TEMP">#REF!,#REF!</definedName>
    <definedName name="TEMP_4">"#REF!,#REF!"</definedName>
    <definedName name="TES">#REF!</definedName>
    <definedName name="TES_4">"#REF!"</definedName>
    <definedName name="TES_DATA">#REF!</definedName>
    <definedName name="TES_LIST">#REF!</definedName>
    <definedName name="TESList">[19]Лист!$A$220</definedName>
    <definedName name="TESQnt">[19]Лист!$B$221</definedName>
    <definedName name="TEST0">#REF!</definedName>
    <definedName name="TEST2">#REF!,#REF!</definedName>
    <definedName name="TESTHKEY">#REF!</definedName>
    <definedName name="TESTKEYS">#REF!</definedName>
    <definedName name="TESTVKEY">#REF!</definedName>
    <definedName name="teyietuow">#N/A</definedName>
    <definedName name="tfggggggggggggggg">#N/A</definedName>
    <definedName name="tfhgfhvfv">#N/A</definedName>
    <definedName name="tfjhgjk">#N/A</definedName>
    <definedName name="time">#REF!</definedName>
    <definedName name="TIP">[22]TEHSHEET!$F$8:$F$9</definedName>
    <definedName name="title">'[56]Огл. Графиков'!$B$2:$B$31</definedName>
    <definedName name="tlfAprt">#REF!</definedName>
    <definedName name="tlfBank">#REF!</definedName>
    <definedName name="tlfCorp">#REF!</definedName>
    <definedName name="tlfCount">#REF!</definedName>
    <definedName name="tlfFIO">#REF!</definedName>
    <definedName name="tlfHouse">#REF!</definedName>
    <definedName name="tlfKAprt">#REF!</definedName>
    <definedName name="tlfKBank">#REF!</definedName>
    <definedName name="tlfKCorp">#REF!</definedName>
    <definedName name="tlfKCount">#REF!</definedName>
    <definedName name="tlfKFio">#REF!</definedName>
    <definedName name="tlfKHouse">#REF!</definedName>
    <definedName name="tlfKMonth">#REF!</definedName>
    <definedName name="tlfKStreet">#REF!</definedName>
    <definedName name="tlfKSum">#REF!</definedName>
    <definedName name="tlfKTarif">#REF!</definedName>
    <definedName name="tlfKTlfNum">#REF!</definedName>
    <definedName name="tlfKTotal">#REF!</definedName>
    <definedName name="tlfKYear">#REF!</definedName>
    <definedName name="tlfMonth">#REF!</definedName>
    <definedName name="tlfStreet">#REF!</definedName>
    <definedName name="tlfSum">#REF!</definedName>
    <definedName name="tlfTarif">#REF!</definedName>
    <definedName name="tlfTlfNum">#REF!</definedName>
    <definedName name="tlfTotal">#REF!</definedName>
    <definedName name="tlfYear">#REF!</definedName>
    <definedName name="TP2.1?Columns">'[57]P2.1'!$A$6:$H$6</definedName>
    <definedName name="TP2.1?Scope">'[57]P2.1'!$F$7:$H$44</definedName>
    <definedName name="TP2.1_Protect">#N/A</definedName>
    <definedName name="TP2.2?Columns">'[57]P2.2'!$A$6:$H$6</definedName>
    <definedName name="TP2.2?Scope">'[57]P2.2'!$F$7:$H$51</definedName>
    <definedName name="TP2_1_Data">'[53]P2.1'!$F$7:$J$26,'[53]P2.1'!$H$27:$J$44,'[53]P2.1'!$F$40:$G$43,'[53]P2.1'!$F$28:$G$37</definedName>
    <definedName name="TP2_2_Data">'[53]P2.2'!$H$7:$J$51,'[53]P2.2'!$F$7:$G$47</definedName>
    <definedName name="TPER_Data">[53]перекрестка!$F$13:$G$24,[53]перекрестка!$H$20:$H$24,[53]перекрестка!$H$14:$H$18,[53]перекрестка!$J$13:$J$24,[53]перекрестка!$K$20:$K$24,[53]перекрестка!$K$14:$K$18,[53]перекрестка!$J$26:$K$30,[53]перекрестка!$N$13:$N$24,[53]перекрестка!$F$26:$H$30,[53]перекрестка!$F$32:$H$36,[53]перекрестка!$J$32:$K$36,[53]перекрестка!$N$32:$N$36,[53]перекрестка!$N$26:$N$30,[53]перекрестка!$F$38:$H$42,[53]перекрестка!$J$38:$K$42,[53]перекрестка!$N$38:$N$42,[53]перекрестка!$F$44:$H$48,[53]перекрестка!$J$44:$K$48,[53]перекрестка!$N$44:$N$48</definedName>
    <definedName name="tr">#N/A</definedName>
    <definedName name="trade_pay">#REF!</definedName>
    <definedName name="trade_rec">#REF!</definedName>
    <definedName name="trffffffffffffffffffffff">#N/A</definedName>
    <definedName name="trfgffffffffffff">#N/A</definedName>
    <definedName name="trfgffffffffffffffffff" hidden="1">{#N/A,#N/A,TRUE,"Лист1";#N/A,#N/A,TRUE,"Лист2";#N/A,#N/A,TRUE,"Лист3"}</definedName>
    <definedName name="trtfffffffffffffffff">#N/A</definedName>
    <definedName name="trttttttttttttttttttt" hidden="1">{#N/A,#N/A,TRUE,"Лист1";#N/A,#N/A,TRUE,"Лист2";#N/A,#N/A,TRUE,"Лист3"}</definedName>
    <definedName name="trtyyyyyyyyyyyyyyyy">#N/A</definedName>
    <definedName name="trygy">#N/A</definedName>
    <definedName name="trytuy">#N/A</definedName>
    <definedName name="tryyyu">#N/A</definedName>
    <definedName name="tt"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TTT">#REF!</definedName>
    <definedName name="tttt">#N/A</definedName>
    <definedName name="ttttttttttttttttt" hidden="1">#REF!,#REF!,#REF!,#REF!,#REF!,#REF!</definedName>
    <definedName name="tu">[6]!tu</definedName>
    <definedName name="tuklyl">[6]!tuklyl</definedName>
    <definedName name="tul">[6]!tul</definedName>
    <definedName name="TUList">[19]Лист!$A$210</definedName>
    <definedName name="TUQnt">[19]Лист!$B$211</definedName>
    <definedName name="ty">[7]FES!#REF!</definedName>
    <definedName name="tyk">[6]!tyk</definedName>
    <definedName name="tyki">[6]!tyki</definedName>
    <definedName name="tyrctddfg">#N/A</definedName>
    <definedName name="tyrttttttttttttt">#N/A</definedName>
    <definedName name="tyty">[1]!tyty</definedName>
    <definedName name="tyyht">#N/A</definedName>
    <definedName name="tyyyyyyyyy">#N/A</definedName>
    <definedName name="tпв">[27]Лист1!#REF!</definedName>
    <definedName name="Tтопливо??">#REF!</definedName>
    <definedName name="u">[1]!u</definedName>
    <definedName name="ue_List04_165">#REF!</definedName>
    <definedName name="ue_List04_166">#REF!</definedName>
    <definedName name="ue_List04_167">#REF!</definedName>
    <definedName name="ue_List04_179">#REF!</definedName>
    <definedName name="ue_List05_165">#REF!</definedName>
    <definedName name="ue_List05_166">#REF!</definedName>
    <definedName name="ue_List05_167">#REF!</definedName>
    <definedName name="ue_List05_179">#REF!</definedName>
    <definedName name="ue_List06_165">#REF!</definedName>
    <definedName name="ue_List06_166">#REF!</definedName>
    <definedName name="ue_List06_167">#REF!</definedName>
    <definedName name="ue_List06_179">#REF!</definedName>
    <definedName name="ue_List07_165">#REF!</definedName>
    <definedName name="ue_List07_166">#REF!</definedName>
    <definedName name="ue_List07_167">#REF!</definedName>
    <definedName name="ue_List07_179">#REF!</definedName>
    <definedName name="ue_List11_165">#REF!</definedName>
    <definedName name="ue_List11_166">#REF!</definedName>
    <definedName name="ue_List11_167">#REF!</definedName>
    <definedName name="ue_List11_179">#REF!</definedName>
    <definedName name="ue_List12_165">#REF!</definedName>
    <definedName name="ue_List12_166">#REF!</definedName>
    <definedName name="ue_List12_167">#REF!</definedName>
    <definedName name="ue_List12_179">#REF!</definedName>
    <definedName name="ug100.1">[13]ДАННЫЕ!#REF!</definedName>
    <definedName name="uhhhhhhhhhhhhhhhhh">#N/A</definedName>
    <definedName name="uhhjhjg">#N/A</definedName>
    <definedName name="uhjhhhhhhhhhhhhh" hidden="1">{#N/A,#N/A,TRUE,"Лист1";#N/A,#N/A,TRUE,"Лист2";#N/A,#N/A,TRUE,"Лист3"}</definedName>
    <definedName name="uhuyguftyf">#N/A</definedName>
    <definedName name="UIL">#N/A</definedName>
    <definedName name="UILI">#N/A</definedName>
    <definedName name="uiuiuiu">#N/A</definedName>
    <definedName name="uiyuyuy" hidden="1">{#N/A,#N/A,TRUE,"Лист1";#N/A,#N/A,TRUE,"Лист2";#N/A,#N/A,TRUE,"Лист3"}</definedName>
    <definedName name="ujyhjggggggggggggggggggggg">#N/A</definedName>
    <definedName name="UK">#N/A</definedName>
    <definedName name="uka">#N/A</definedName>
    <definedName name="unhjjjjjjjjjjjjjjjj">#N/A</definedName>
    <definedName name="upr">[0]!upr</definedName>
    <definedName name="upr_4">"'рт-передача'!upr"</definedName>
    <definedName name="USD">32</definedName>
    <definedName name="USD_RUR_RATE">#REF!</definedName>
    <definedName name="USDконец">#REF!</definedName>
    <definedName name="USDначало">#REF!</definedName>
    <definedName name="USE">#REF!</definedName>
    <definedName name="USED">#REF!</definedName>
    <definedName name="UsrPd">#REF!</definedName>
    <definedName name="UsrYr">#REF!</definedName>
    <definedName name="uu"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ůůů">[17]!ůůů</definedName>
    <definedName name="ůůů_4">"'рт-передача'!ůůů"</definedName>
    <definedName name="uuuuuuuuuuuuuuuuu">#N/A</definedName>
    <definedName name="uy">#N/A</definedName>
    <definedName name="uyttydfddfsdf">#N/A</definedName>
    <definedName name="uytytr" hidden="1">{#N/A,#N/A,TRUE,"Лист1";#N/A,#N/A,TRUE,"Лист2";#N/A,#N/A,TRUE,"Лист3"}</definedName>
    <definedName name="uyughhhhhhhhhhhhhhhhhhhhhh">#N/A</definedName>
    <definedName name="uyuhhhhhhhhhhhhhhhhh">#N/A</definedName>
    <definedName name="uyuiuhj">#N/A</definedName>
    <definedName name="uyuiyuttyt" hidden="1">{#N/A,#N/A,TRUE,"Лист1";#N/A,#N/A,TRUE,"Лист2";#N/A,#N/A,TRUE,"Лист3"}</definedName>
    <definedName name="uyuytuyfgh">#N/A</definedName>
    <definedName name="uyyuttr" hidden="1">{#N/A,#N/A,TRUE,"Лист1";#N/A,#N/A,TRUE,"Лист2";#N/A,#N/A,TRUE,"Лист3"}</definedName>
    <definedName name="v">[0]!v</definedName>
    <definedName name="Val_OptClick">[1]!Val_OptClick</definedName>
    <definedName name="ValuationSummary">#REF!</definedName>
    <definedName name="ValuationYear">#REF!</definedName>
    <definedName name="VBC">#REF!</definedName>
    <definedName name="vbcvfgdfdsa">#N/A</definedName>
    <definedName name="vbfffffffffffffff">#N/A</definedName>
    <definedName name="vbgffdds">#N/A</definedName>
    <definedName name="vbvvcxxxxxxxxxxxx">#N/A</definedName>
    <definedName name="vc_mat">[58]fin_main!$A$1200:$A$1227,[58]fin_main!$A$1279:$A$1308</definedName>
    <definedName name="vccfddfsd">#N/A</definedName>
    <definedName name="vcfdfs" hidden="1">{#N/A,#N/A,TRUE,"Лист1";#N/A,#N/A,TRUE,"Лист2";#N/A,#N/A,TRUE,"Лист3"}</definedName>
    <definedName name="vcfee">[1]!vcfee</definedName>
    <definedName name="vcfffffffffffffff">#N/A</definedName>
    <definedName name="vcffffffffffffffff">#N/A</definedName>
    <definedName name="vcfffffffffffffffffff">#N/A</definedName>
    <definedName name="vcffffffffffffffffffff">#N/A</definedName>
    <definedName name="vcfhg" hidden="1">{#N/A,#N/A,TRUE,"Лист1";#N/A,#N/A,TRUE,"Лист2";#N/A,#N/A,TRUE,"Лист3"}</definedName>
    <definedName name="vcfssssssssssssssssssss" hidden="1">{#N/A,#N/A,TRUE,"Лист1";#N/A,#N/A,TRUE,"Лист2";#N/A,#N/A,TRUE,"Лист3"}</definedName>
    <definedName name="vdfffffffffffffffffff">#N/A</definedName>
    <definedName name="VDOC">#REF!</definedName>
    <definedName name="VDOC_4">"#REF!"</definedName>
    <definedName name="version">[30]Инструкция!$B$3</definedName>
    <definedName name="vffffffffffffffffffff">#N/A</definedName>
    <definedName name="vfgfffffffffffffffff">#N/A</definedName>
    <definedName name="vggf">[6]!vggf</definedName>
    <definedName name="vghfgddfsdaas">#N/A</definedName>
    <definedName name="vn" hidden="1">{#N/A,#N/A,TRUE,"Лист1";#N/A,#N/A,TRUE,"Лист2";#N/A,#N/A,TRUE,"Лист3"}</definedName>
    <definedName name="VV">[0]!VV</definedName>
    <definedName name="VV_4">"'рт-передача'!vv"</definedName>
    <definedName name="vvbnbv">#N/A</definedName>
    <definedName name="vvv">[0]!vvv</definedName>
    <definedName name="vvvffffffffffffffffff">#N/A</definedName>
    <definedName name="vvvvvv">[0]!vvvvvv</definedName>
    <definedName name="vvvvvvvv">[0]!vvvvvvvv</definedName>
    <definedName name="vvvvvvvvv">[0]!vvvvvvvvv</definedName>
    <definedName name="vvvvvvvvvvvvv">[0]!vvvvvvvvvvvvv</definedName>
    <definedName name="vvvvvvvvvvvvvv">[0]!vvvvvvvvvvvvvv</definedName>
    <definedName name="vvvvvvvvvvvvvvvvv">[0]!vvvvvvvvvvvvvvvvv</definedName>
    <definedName name="W">#N/A</definedName>
    <definedName name="waddddddddddddddddddd" hidden="1">{#N/A,#N/A,TRUE,"Лист1";#N/A,#N/A,TRUE,"Лист2";#N/A,#N/A,TRUE,"Лист3"}</definedName>
    <definedName name="water">[18]ДАННЫЕ!$C$8</definedName>
    <definedName name="water_1">[13]ДАННЫЕ!#REF!</definedName>
    <definedName name="wdsfdsssssssssssssssssss">#N/A</definedName>
    <definedName name="we">[0]!we</definedName>
    <definedName name="we_4">"'рт-передача'!we"</definedName>
    <definedName name="wefwce">[1]!wefwce</definedName>
    <definedName name="wefwef">[1]!wefwef</definedName>
    <definedName name="werrytruy">#N/A</definedName>
    <definedName name="wertryt">#N/A</definedName>
    <definedName name="wesddddddddddddddddd" hidden="1">{#N/A,#N/A,TRUE,"Лист1";#N/A,#N/A,TRUE,"Лист2";#N/A,#N/A,TRUE,"Лист3"}</definedName>
    <definedName name="wetrtyruy">#N/A</definedName>
    <definedName name="WHSEMHR01">#REF!</definedName>
    <definedName name="WHSEMHRLE">#REF!</definedName>
    <definedName name="WHSEVOL01">#REF!</definedName>
    <definedName name="WHSEVOLLE">#REF!</definedName>
    <definedName name="WiP">#REF!</definedName>
    <definedName name="WIPMargin">#REF!</definedName>
    <definedName name="WorkRange_04">#REF!</definedName>
    <definedName name="WorkRange_05">#REF!</definedName>
    <definedName name="WorkRange_1">#REF!</definedName>
    <definedName name="WorkRange_16_1">#REF!</definedName>
    <definedName name="WorkRange_16_2">#REF!</definedName>
    <definedName name="WorkRange_17_1">#REF!</definedName>
    <definedName name="WorkRange_17_2">#REF!</definedName>
    <definedName name="WorkRange_2_1">#REF!</definedName>
    <definedName name="WorkRange_2_2">#REF!</definedName>
    <definedName name="WorkRange_21_1">#REF!</definedName>
    <definedName name="WorkRange_21_1_1">#REF!</definedName>
    <definedName name="WorkRange_21_1_2">#REF!</definedName>
    <definedName name="WorkRange_21_1_3">#REF!</definedName>
    <definedName name="WorkRange_21_1_4">#REF!</definedName>
    <definedName name="WorkRange_22_1">#REF!</definedName>
    <definedName name="WorkRange_22_1_1">#REF!</definedName>
    <definedName name="WorkRange_22_1_2">#REF!</definedName>
    <definedName name="WorkRange_22_1_3">#REF!</definedName>
    <definedName name="WorkRange_22_1_4">#REF!</definedName>
    <definedName name="WorkRange_23_1">#REF!</definedName>
    <definedName name="WorkRange_23_1_1">#REF!</definedName>
    <definedName name="WorkRange_23_1_2">#REF!</definedName>
    <definedName name="WorkRange_23_1_3">#REF!</definedName>
    <definedName name="WorkRange_23_1_4">#REF!</definedName>
    <definedName name="WorkRange_24_1">#REF!</definedName>
    <definedName name="WorkRange_24_1_1">#REF!</definedName>
    <definedName name="WorkRange_24_1_2">#REF!</definedName>
    <definedName name="WorkRange_24_1_3">#REF!</definedName>
    <definedName name="WorkRange_24_1_4">#REF!</definedName>
    <definedName name="WorkRange_25_1">#REF!</definedName>
    <definedName name="WorkRange_25_1_1">#REF!</definedName>
    <definedName name="WorkRange_25_1_2">#REF!</definedName>
    <definedName name="WorkRange_25_1_3">#REF!</definedName>
    <definedName name="WorkRange_25_1_4">#REF!</definedName>
    <definedName name="WorkRange_3_1">#REF!</definedName>
    <definedName name="WorkRange_3_2">#REF!</definedName>
    <definedName name="WorkRange_4">#REF!</definedName>
    <definedName name="WorkRange_5">#REF!</definedName>
    <definedName name="WorkRange_6">#REF!</definedName>
    <definedName name="WorkRange_7">#REF!</definedName>
    <definedName name="WorkRange_8">#REF!</definedName>
    <definedName name="WorkRange_8_1">#REF!</definedName>
    <definedName name="wrn.ALL." hidden="1">{#N/A,#N/A,FALSE,"DCF";#N/A,#N/A,FALSE,"WACC";#N/A,#N/A,FALSE,"Sales_EBIT";#N/A,#N/A,FALSE,"Capex_Depreciation";#N/A,#N/A,FALSE,"WC";#N/A,#N/A,FALSE,"Interest";#N/A,#N/A,FALSE,"Assumptions"}</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Калькуляция._.себестоимости." hidden="1">{#N/A,#N/A,FALSE,"Себестоимсть-97"}</definedName>
    <definedName name="wrn.ку." hidden="1">{#N/A,#N/A,TRUE,"Лист2"}</definedName>
    <definedName name="wrn.Модель._.Интенсивника." hidden="1">{"Страница 1",#N/A,FALSE,"Модель Интенсивника";"Страница 2",#N/A,FALSE,"Модель Интенсивника";"Страница 3",#N/A,FALSE,"Модель Интенсивника"}</definedName>
    <definedName name="wrn.Модель._.Интенсивника._.стр._.1._.и._.3." hidden="1">{"Страница 1",#N/A,FALSE,"Модель Интенсивника";"Страница 3",#N/A,FALSE,"Модель Интенсивника"}</definedName>
    <definedName name="wrn.От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ррр." hidden="1">{#N/A,#N/A,FALSE,"Уравнения"}</definedName>
    <definedName name="wrn.справк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равнение._.с._.отраслями." hidden="1">{#N/A,#N/A,TRUE,"Лист1";#N/A,#N/A,TRUE,"Лист2";#N/A,#N/A,TRUE,"Лист3"}</definedName>
    <definedName name="wrn.ФП_КМК." hidden="1">{#N/A,#N/A,FALSE,"Титул_ОСН";#N/A,#N/A,FALSE,"Итоги";#N/A,#N/A,FALSE,"Источники";#N/A,#N/A,FALSE,"ПрочПродажи";#N/A,#N/A,FALSE,"ЗП";#N/A,#N/A,FALSE,"Налоги";#N/A,#N/A,FALSE,"Энерго";#N/A,#N/A,FALSE,"Сырьё";#N/A,#N/A,FALSE,"Снабжение";#N/A,#N/A,FALSE,"Оборудование";#N/A,#N/A,FALSE,"Транспорт";#N/A,#N/A,FALSE,"Коммерция";#N/A,#N/A,FALSE,"ТЕК_РЕМ";#N/A,#N/A,FALSE,"КАП_РЕМ";#N/A,#N/A,FALSE,"КАП_СТР";#N/A,#N/A,FALSE,"НИОКР";#N/A,#N/A,FALSE,"Кадры";#N/A,#N/A,FALSE,"СОЦ";#N/A,#N/A,FALSE,"НепромПр";#N/A,#N/A,FALSE,"ФИНАНСЫ";#N/A,#N/A,FALSE,"Прочие";#N/A,#N/A,FALSE,"Гаш_кредит";#N/A,#N/A,FALSE,"ФП"}</definedName>
    <definedName name="ww">[59]!ww</definedName>
    <definedName name="www">[0]!www</definedName>
    <definedName name="wwww">[0]!wwww</definedName>
    <definedName name="wwwwww">[0]!wwwwww</definedName>
    <definedName name="wwwwwww">[0]!wwwwwww</definedName>
    <definedName name="wwwwwwww">[0]!wwwwwwww</definedName>
    <definedName name="wwwwwwwwww">[0]!wwwwwwwwww</definedName>
    <definedName name="wwwwwwwwwww">[0]!wwwwwwwwwww</definedName>
    <definedName name="wwwwwwwwwwww">[0]!wwwwwwwwwwww</definedName>
    <definedName name="wwwwwwwwwwwww">[0]!wwwwwwwwwwwww</definedName>
    <definedName name="xcb">#N/A</definedName>
    <definedName name="xcbvbnbm">#N/A</definedName>
    <definedName name="xcfdfdfffffffffffff">#N/A</definedName>
    <definedName name="xczn">[6]!xczn</definedName>
    <definedName name="xdsfds">#N/A</definedName>
    <definedName name="xfh">[6]!xfh</definedName>
    <definedName name="XML_ORG_LIST_TAG_NAMES">#REF!</definedName>
    <definedName name="xoz_r">#REF!</definedName>
    <definedName name="xvcbvcbn">#N/A</definedName>
    <definedName name="xvccvcbn">#N/A</definedName>
    <definedName name="xvdsvf">#N/A</definedName>
    <definedName name="xvzxv">#N/A</definedName>
    <definedName name="xwxc">#N/A</definedName>
    <definedName name="xxxxx">#N/A</definedName>
    <definedName name="xzxsassssssssssssssss">#N/A</definedName>
    <definedName name="y">#N/A</definedName>
    <definedName name="year">[32]Справочники!$J$1:$J$15</definedName>
    <definedName name="YEAR_4">"#REF!"</definedName>
    <definedName name="yfgdfdfffffffffffff" hidden="1">{#N/A,#N/A,TRUE,"Лист1";#N/A,#N/A,TRUE,"Лист2";#N/A,#N/A,TRUE,"Лист3"}</definedName>
    <definedName name="yggfgffffffffff">#N/A</definedName>
    <definedName name="yghk">[6]!yghk</definedName>
    <definedName name="yhiuyhiuyhi">#N/A</definedName>
    <definedName name="yi">[6]!yi</definedName>
    <definedName name="yiujhuuuuuuuuuuuuuuuuu">#N/A</definedName>
    <definedName name="yiuyiub">#N/A</definedName>
    <definedName name="yt">#N/A</definedName>
    <definedName name="ytgfgffffffffffffff">#N/A</definedName>
    <definedName name="ytghfgd">#N/A</definedName>
    <definedName name="ytghgggggggggggg">#N/A</definedName>
    <definedName name="ytouy">#N/A</definedName>
    <definedName name="yttttttttttttttt">#N/A</definedName>
    <definedName name="ytttttttttttttttttttt" hidden="1">{#N/A,#N/A,TRUE,"Лист1";#N/A,#N/A,TRUE,"Лист2";#N/A,#N/A,TRUE,"Лист3"}</definedName>
    <definedName name="ytuiytu">#N/A</definedName>
    <definedName name="ytyggggggggggggggg" hidden="1">{#N/A,#N/A,TRUE,"Лист1";#N/A,#N/A,TRUE,"Лист2";#N/A,#N/A,TRUE,"Лист3"}</definedName>
    <definedName name="yu">[6]!yu</definedName>
    <definedName name="yuk">[6]!yuk</definedName>
    <definedName name="yukyukyukuyk">#N/A</definedName>
    <definedName name="yuo">#N/A</definedName>
    <definedName name="yuoryor">#N/A</definedName>
    <definedName name="yutghhhhhhhhhhhhhhhhhh">#N/A</definedName>
    <definedName name="yutyttry">#N/A</definedName>
    <definedName name="yuuyjhg">#N/A</definedName>
    <definedName name="yuyuy">#N/A</definedName>
    <definedName name="yy"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yyu">#N/A</definedName>
    <definedName name="yyy">#N/A</definedName>
    <definedName name="yyyjjjj" hidden="1">{#N/A,#N/A,FALSE,"Себестоимсть-97"}</definedName>
    <definedName name="yyyyyyyyyyyyyy" hidden="1">#REF!,#REF!,#REF!,#REF!,#REF!,#REF!</definedName>
    <definedName name="z">#REF!</definedName>
    <definedName name="Z_0DD4EB58_0647_11D5_A6F7_00508B654A95_.wvu.Cols" hidden="1">#REF!,#REF!,#REF!,#REF!,#REF!</definedName>
    <definedName name="Z_10435A81_C305_11D5_A6F8_009027BEE0E0_.wvu.Cols" hidden="1">#REF!,#REF!,#REF!</definedName>
    <definedName name="Z_10435A81_C305_11D5_A6F8_009027BEE0E0_.wvu.FilterData" hidden="1">#REF!</definedName>
    <definedName name="Z_10435A81_C305_11D5_A6F8_009027BEE0E0_.wvu.PrintArea" hidden="1">#REF!</definedName>
    <definedName name="Z_10435A81_C305_11D5_A6F8_009027BEE0E0_.wvu.PrintTitles" hidden="1">#REF!</definedName>
    <definedName name="Z_10435A81_C305_11D5_A6F8_009027BEE0E0_.wvu.Rows" hidden="1">#REF!,#REF!</definedName>
    <definedName name="Z_2804E4BB_ED21_11D4_A6F8_00508B654B8B_.wvu.Cols" hidden="1">#REF!,#REF!,#REF!</definedName>
    <definedName name="Z_2804E4BB_ED21_11D4_A6F8_00508B654B8B_.wvu.FilterData" hidden="1">#REF!</definedName>
    <definedName name="Z_2804E4BB_ED21_11D4_A6F8_00508B654B8B_.wvu.PrintArea" hidden="1">#REF!</definedName>
    <definedName name="Z_2804E4BB_ED21_11D4_A6F8_00508B654B8B_.wvu.Rows" hidden="1">#REF!,#REF!</definedName>
    <definedName name="Z_5A868EA0_ED63_11D4_A6F8_009027BEE0E0_.wvu.Cols" hidden="1">#REF!,#REF!,#REF!</definedName>
    <definedName name="Z_5A868EA0_ED63_11D4_A6F8_009027BEE0E0_.wvu.FilterData" hidden="1">#REF!</definedName>
    <definedName name="Z_5A868EA0_ED63_11D4_A6F8_009027BEE0E0_.wvu.PrintArea" hidden="1">#REF!</definedName>
    <definedName name="Z_5A868EA0_ED63_11D4_A6F8_009027BEE0E0_.wvu.Rows" hidden="1">#REF!,#REF!</definedName>
    <definedName name="Z_6E40955B_C2F5_11D5_A6F7_009027BEE7F1_.wvu.Cols" hidden="1">#REF!,#REF!,#REF!</definedName>
    <definedName name="Z_6E40955B_C2F5_11D5_A6F7_009027BEE7F1_.wvu.FilterData" hidden="1">#REF!</definedName>
    <definedName name="Z_6E40955B_C2F5_11D5_A6F7_009027BEE7F1_.wvu.PrintArea" hidden="1">#REF!</definedName>
    <definedName name="Z_6E40955B_C2F5_11D5_A6F7_009027BEE7F1_.wvu.PrintTitles" hidden="1">#REF!</definedName>
    <definedName name="Z_6E40955B_C2F5_11D5_A6F7_009027BEE7F1_.wvu.Rows" hidden="1">#REF!,#REF!</definedName>
    <definedName name="Z_901DD601_3312_11D5_8F89_00010215A1CA_.wvu.Rows" hidden="1">#REF!,#REF!</definedName>
    <definedName name="Z_A158D6E1_ED44_11D4_A6F7_00508B654028_.wvu.Cols" hidden="1">#REF!,#REF!</definedName>
    <definedName name="Z_A158D6E1_ED44_11D4_A6F7_00508B654028_.wvu.FilterData" hidden="1">#REF!</definedName>
    <definedName name="Z_A158D6E1_ED44_11D4_A6F7_00508B654028_.wvu.PrintArea" hidden="1">#REF!</definedName>
    <definedName name="Z_A158D6E1_ED44_11D4_A6F7_00508B654028_.wvu.Rows" hidden="1">#REF!,#REF!</definedName>
    <definedName name="Z_ADA92181_C3E4_11D5_A6F7_00508B6A7686_.wvu.Cols" hidden="1">#REF!,#REF!,#REF!</definedName>
    <definedName name="Z_ADA92181_C3E4_11D5_A6F7_00508B6A7686_.wvu.FilterData" hidden="1">#REF!</definedName>
    <definedName name="Z_ADA92181_C3E4_11D5_A6F7_00508B6A7686_.wvu.PrintArea" hidden="1">#REF!</definedName>
    <definedName name="Z_ADA92181_C3E4_11D5_A6F7_00508B6A7686_.wvu.PrintTitles" hidden="1">#REF!</definedName>
    <definedName name="Z_ADA92181_C3E4_11D5_A6F7_00508B6A7686_.wvu.Rows" hidden="1">#REF!,#REF!</definedName>
    <definedName name="Z_D4FBBAF2_ED2F_11D4_A6F7_00508B6540C5_.wvu.FilterData" hidden="1">#REF!</definedName>
    <definedName name="Z_D9E68341_C2F0_11D5_A6F7_00508B6540C5_.wvu.Cols" hidden="1">#REF!,#REF!,#REF!</definedName>
    <definedName name="Z_D9E68341_C2F0_11D5_A6F7_00508B6540C5_.wvu.FilterData" hidden="1">#REF!</definedName>
    <definedName name="Z_D9E68341_C2F0_11D5_A6F7_00508B6540C5_.wvu.PrintArea" hidden="1">#REF!</definedName>
    <definedName name="Z_D9E68341_C2F0_11D5_A6F7_00508B6540C5_.wvu.PrintTitles" hidden="1">#REF!</definedName>
    <definedName name="Z_D9E68341_C2F0_11D5_A6F7_00508B6540C5_.wvu.Rows" hidden="1">#REF!</definedName>
    <definedName name="zarplata">[13]ДАННЫЕ!#REF!</definedName>
    <definedName name="zarplata_3">[18]ДАННЫЕ!$C$33</definedName>
    <definedName name="zarplata_4">[18]ДАННЫЕ!$C$33</definedName>
    <definedName name="zarplF">[13]ДАННЫЕ!#REF!</definedName>
    <definedName name="zarplJ">[13]ДАННЫЕ!#REF!</definedName>
    <definedName name="zcb">#N/A</definedName>
    <definedName name="zcxvcvcbvvn">#N/A</definedName>
    <definedName name="zdnm">[6]!zdnm</definedName>
    <definedName name="ZERO">#REF!</definedName>
    <definedName name="zg">#N/A</definedName>
    <definedName name="zip">#N/A</definedName>
    <definedName name="zxva">#N/A</definedName>
    <definedName name="zxvzxvzxv">#N/A</definedName>
    <definedName name="zzzzzzzzzzzzzzzzz">#N/A</definedName>
    <definedName name="А">[60]Объекты!$FU$2533:$FY$2533</definedName>
    <definedName name="а1">#REF!</definedName>
    <definedName name="А15">[61]Август_ДТ!#REF!</definedName>
    <definedName name="А21">#REF!</definedName>
    <definedName name="А27">#N/A</definedName>
    <definedName name="А27_34">"$#ССЫЛ!.$B$27"</definedName>
    <definedName name="А77">[62]Рейтинг!$A$14</definedName>
    <definedName name="А8">#REF!</definedName>
    <definedName name="А9">#REF!</definedName>
    <definedName name="аа">[0]!аа</definedName>
    <definedName name="аа_4">"'рт-передача'!аа"</definedName>
    <definedName name="ааа" hidden="1">{#N/A,#N/A,TRUE,"Лист1";#N/A,#N/A,TRUE,"Лист2";#N/A,#N/A,TRUE,"Лист3"}</definedName>
    <definedName name="ааааа">#N/A</definedName>
    <definedName name="ааааааа">#REF!,#REF!,#REF!,[0]!P1_ESO_PROT</definedName>
    <definedName name="АААААААА">[0]!АААААААА</definedName>
    <definedName name="АААААААА_4">"'рт-передача'!аааааааа"</definedName>
    <definedName name="ааагнннаш">#N/A</definedName>
    <definedName name="абон.пл">#N/A</definedName>
    <definedName name="ав">[0]!ав</definedName>
    <definedName name="ав_4">"'рт-передача'!ав"</definedName>
    <definedName name="ававпаврпв">#N/A</definedName>
    <definedName name="авауеу">#N/A</definedName>
    <definedName name="авг">#REF!</definedName>
    <definedName name="авг2">#REF!</definedName>
    <definedName name="авт">#N/A</definedName>
    <definedName name="авыав" hidden="1">{"Страница 1",#N/A,FALSE,"Модель Интенсивника";"Страница 3",#N/A,FALSE,"Модель Интенсивника"}</definedName>
    <definedName name="авып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и">'[63]ИТ-бюджет'!$L$5:$L$99</definedName>
    <definedName name="аичавыукфцу">#N/A</definedName>
    <definedName name="ал">#REF!</definedName>
    <definedName name="АМ">#N/A</definedName>
    <definedName name="АМВА">#N/A</definedName>
    <definedName name="анализ"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нализ2">#REF!</definedName>
    <definedName name="анблоки_вн">#REF!</definedName>
    <definedName name="анблоки_ВСЕГО">#REF!</definedName>
    <definedName name="анблоки_РА">#REF!</definedName>
    <definedName name="АнМ">'[64]Гр5(о)'!#REF!</definedName>
    <definedName name="АО_Ремонт">'[5]4'!#REF!</definedName>
    <definedName name="АО_экспл">'[5]4'!#REF!</definedName>
    <definedName name="АОЛАЛЛ">#N/A</definedName>
    <definedName name="аопдп">#N/A</definedName>
    <definedName name="аоплр">#N/A</definedName>
    <definedName name="аордро">#N/A</definedName>
    <definedName name="аорлдр">#N/A</definedName>
    <definedName name="аотр">'[65]ИТ-бюджет'!$L$5:$L$99</definedName>
    <definedName name="ап">[0]!ап</definedName>
    <definedName name="ап_4">"'рт-передача'!ап"</definedName>
    <definedName name="апалог">РТ передача [66]ээ!$I$76:$I$76</definedName>
    <definedName name="апапарп">#N/A</definedName>
    <definedName name="апвар">#N/A</definedName>
    <definedName name="апиав">#N/A</definedName>
    <definedName name="апир">'[67]ИТ-бюджет'!$L$5:$L$99</definedName>
    <definedName name="аппячфы">#N/A</definedName>
    <definedName name="апр">#REF!</definedName>
    <definedName name="апр2">#REF!</definedName>
    <definedName name="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тпат">#N/A</definedName>
    <definedName name="апым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РВЕР">#N/A</definedName>
    <definedName name="Арендая_плата">#REF!</definedName>
    <definedName name="Арт">#N/A</definedName>
    <definedName name="атапчь">#N/A</definedName>
    <definedName name="АТП">#REF!</definedName>
    <definedName name="ау">'[68]ИТ-бюджет'!$L$5:$L$99</definedName>
    <definedName name="аш">#N/A</definedName>
    <definedName name="аыв">#N/A</definedName>
    <definedName name="аяыпамыпмипи">[0]!аяыпамыпмипи</definedName>
    <definedName name="аяыпамыпмипи_4">"'рт-передача'!аяыпамыпмипи"</definedName>
    <definedName name="б">#N/A</definedName>
    <definedName name="база">#N/A</definedName>
    <definedName name="база_2">#REF!</definedName>
    <definedName name="_xlnm.Database">#REF!</definedName>
    <definedName name="база1">#REF!</definedName>
    <definedName name="база2">#REF!</definedName>
    <definedName name="база3">#REF!</definedName>
    <definedName name="Базовые">#N/A</definedName>
    <definedName name="базовый_год">#REF!</definedName>
    <definedName name="БазовыйПериод">[69]Заголовок!$B$15</definedName>
    <definedName name="Б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аланс">[70]Баланс!$D$60</definedName>
    <definedName name="балансовая">#REF!</definedName>
    <definedName name="бб">[0]!бб</definedName>
    <definedName name="бб_4">"'рт-передача'!бб"</definedName>
    <definedName name="ббб"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ббббббб">#N/A</definedName>
    <definedName name="БД_2_2">'[71]БД-2-2-П'!#REF!</definedName>
    <definedName name="БД_2_3">#REF!</definedName>
    <definedName name="БДДР">#N/A</definedName>
    <definedName name="БИ_1_1">#REF!</definedName>
    <definedName name="БИ_1_10">#REF!</definedName>
    <definedName name="БИ_1_2">#REF!</definedName>
    <definedName name="БИ_2_11_П">'[72]БИ-2-18-П'!$B$8</definedName>
    <definedName name="БИ_2_14">'[72]БИ-2-19-П'!$B$8</definedName>
    <definedName name="БИ_2_3">#REF!</definedName>
    <definedName name="БИ_2_4">#REF!</definedName>
    <definedName name="БИ_2_5">'[72]БИ-2-7-П'!$B$8</definedName>
    <definedName name="БИ_2_6">'[72]БИ-2-9-П'!$B$8</definedName>
    <definedName name="БИ_2_7">#REF!</definedName>
    <definedName name="БИ_2_8">'[72]БИ-2-14-П'!$B$8</definedName>
    <definedName name="БИ_2_9">'[72]БИ-2-16-П'!$B$8</definedName>
    <definedName name="БР_2_20_П">#REF!</definedName>
    <definedName name="БР_2_3_П">#REF!</definedName>
    <definedName name="БР_2_6_П">#REF!</definedName>
    <definedName name="БР_3_4">#REF!</definedName>
    <definedName name="БР_РСК">#REF!</definedName>
    <definedName name="БС">[73]Справочники!$A$4:$A$6</definedName>
    <definedName name="БЩ">#N/A</definedName>
    <definedName name="Бюдж_расч_зак_МТР">#REF!</definedName>
    <definedName name="Бюдж_расч_усл_ТОиР">#REF!</definedName>
    <definedName name="Бюджет_движ_СК">#REF!</definedName>
    <definedName name="Бюджет_закуп_запасов_МТР_ЦС">'[74]Закупки центр'!$B$9</definedName>
    <definedName name="Бюджет_закупок_сводный">#REF!</definedName>
    <definedName name="Бюджет_кредитов_займов">#REF!</definedName>
    <definedName name="Бюджет_мех_и_ТС_РСК">#REF!</definedName>
    <definedName name="Бюджет_МЗ_ТОиР_РСК">#REF!</definedName>
    <definedName name="Бюджет_налогов">#REF!</definedName>
    <definedName name="Бюджет_ОАО__СУАЛ">#REF!</definedName>
    <definedName name="Бюджет_платежей_МРСК">#REF!</definedName>
    <definedName name="Бюджет_платежей_ПЭС">#REF!</definedName>
    <definedName name="Бюджет_платежей_РСК">#REF!</definedName>
    <definedName name="Бюджет_расходов_пр_ПРУ">#REF!</definedName>
    <definedName name="Бюджет_расч_персонал">#REF!</definedName>
    <definedName name="Бюджет_расч_покуп_зак_МРСК_пр_ПРУ">#REF!</definedName>
    <definedName name="Бюджет_расч_покуп_зак_ПЭС_проч_ПРУ">#REF!</definedName>
    <definedName name="Бюджет_расч_покуп_зак_РСК_пр_ПРУ">#REF!</definedName>
    <definedName name="Бюджет_расч_покуп_зак_РСК_проч_ПРУ">#REF!</definedName>
    <definedName name="Бюджет_расч_покуп_зак_РСК_ээ">#REF!</definedName>
    <definedName name="Бюджет_расч_поставщ_ПЭС_ДЦС">#REF!</definedName>
    <definedName name="Бюджет_расч_расходы_МРСК">#REF!</definedName>
    <definedName name="Бюджет_расч_усл_КВ">'[75]БФ-2-8-П'!#REF!</definedName>
    <definedName name="Бюджет_Расчетов_по_ФВ_АУ_МРСК">'[76]БФ-2-13-П'!#REF!</definedName>
    <definedName name="Бюджет_расчетов_по_ФВ_РСК">'[77]БФ-2-13-П'!$B$6</definedName>
    <definedName name="Бюджет_РБП_РСК">[78]РБП!#REF!</definedName>
    <definedName name="Бюджет_усл_подрядчиков_ТОиР_РСК">#REF!</definedName>
    <definedName name="Бюджет_ФОТ_ТОиР_РСК">#REF!</definedName>
    <definedName name="Бюджетные_электроэнергии">#N/A</definedName>
    <definedName name="в">[0]!в</definedName>
    <definedName name="в_4">"'рт-передача'!в"</definedName>
    <definedName name="В1">#REF!</definedName>
    <definedName name="в23ё">[17]!в23ё</definedName>
    <definedName name="в23ё_4">"'рт-передача'!в23ё"</definedName>
    <definedName name="в23е1">[0]!в23е1</definedName>
    <definedName name="В779">#REF!</definedName>
    <definedName name="ва">#REF!</definedName>
    <definedName name="валоы">[6]!валоы</definedName>
    <definedName name="вамвапм">'[79]ИТ-бюджет'!$L$5:$L$98</definedName>
    <definedName name="ваорлап" hidden="1">{#N/A,#N/A,TRUE,"Лист1";#N/A,#N/A,TRUE,"Лист2";#N/A,#N/A,TRUE,"Лист3"}</definedName>
    <definedName name="вап">[0]!вап</definedName>
    <definedName name="вап_4">"'рт-передача'!вап"</definedName>
    <definedName name="вапк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их">[0]!Вар.их</definedName>
    <definedName name="Вар.их_4">"'рт-передача'!вар.их"</definedName>
    <definedName name="Вар.КАЛМЭ">[0]!Вар.КАЛМЭ</definedName>
    <definedName name="Вар.КАЛМЭ_4">"'рт-передача'!вар.калмэ"</definedName>
    <definedName name="ВАРЕР">#N/A</definedName>
    <definedName name="ва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сра">#N/A</definedName>
    <definedName name="вв">[17]!вв</definedName>
    <definedName name="вв_4">"'рт-передача'!вв"</definedName>
    <definedName name="вв1">[0]!вв1</definedName>
    <definedName name="вв110">'[80]ПС рек'!#REF!</definedName>
    <definedName name="вв20">'[80]ПС рек'!#REF!</definedName>
    <definedName name="вв220">'[80]ПС рек'!#REF!</definedName>
    <definedName name="вв330">'[80]ПС рек'!#REF!</definedName>
    <definedName name="вв35">'[80]ПС рек'!#REF!</definedName>
    <definedName name="вв500">'[80]ПС рек'!#REF!</definedName>
    <definedName name="вв750">'[80]ПС рек'!#REF!</definedName>
    <definedName name="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еоонеше">#N/A</definedName>
    <definedName name="Версии">#REF!</definedName>
    <definedName name="Вид_Бизнеса">[81]t_настройки!#REF!</definedName>
    <definedName name="Видтарифпонаселению">[82]Const!$Q$35</definedName>
    <definedName name="Виды_деятельности">[81]t_настройки!$I$43:$I$61</definedName>
    <definedName name="витт" hidden="1">{#N/A,#N/A,TRUE,"Лист1";#N/A,#N/A,TRUE,"Лист2";#N/A,#N/A,TRUE,"Лист3"}</definedName>
    <definedName name="вка">#N/A</definedName>
    <definedName name="ВЛТРАССА">'[80]ЛЭП нов'!#REF!</definedName>
    <definedName name="вм">[0]!вм</definedName>
    <definedName name="вм_4">"'рт-передача'!вм"</definedName>
    <definedName name="вмивртвр">[0]!вмивртвр</definedName>
    <definedName name="вмивртвр_4">"'рт-передача'!вмивртвр"</definedName>
    <definedName name="вн20">'[80]ПС рек'!#REF!</definedName>
    <definedName name="Волгоградэнерго">#REF!</definedName>
    <definedName name="восемь">#REF!</definedName>
    <definedName name="вп">'[79]ИТ-бюджет'!$L$5:$L$98</definedName>
    <definedName name="впаавп">#REF!</definedName>
    <definedName name="впававапв">#N/A</definedName>
    <definedName name="впавпапаарп">#N/A</definedName>
    <definedName name="впарп">'[83]ИТ-бюджет'!$L$5:$L$99</definedName>
    <definedName name="вптыаи">#N/A</definedName>
    <definedName name="вралгн">#N/A</definedName>
    <definedName name="вртт">[0]!вртт</definedName>
    <definedName name="вртт_4">"'рт-передача'!вртт"</definedName>
    <definedName name="вс">#N/A</definedName>
    <definedName name="всего">'[80]ПС рек'!#REF!</definedName>
    <definedName name="вск_вн">#REF!</definedName>
    <definedName name="вск_ВСЕГО">#REF!</definedName>
    <definedName name="ВТОП">#REF!</definedName>
    <definedName name="ВТОП_4">"#REF!"</definedName>
    <definedName name="второй">#REF!</definedName>
    <definedName name="вуавпаорпл">#N/A</definedName>
    <definedName name="вуквпапрпорлд">#N/A</definedName>
    <definedName name="вуув" hidden="1">{#N/A,#N/A,TRUE,"Лист1";#N/A,#N/A,TRUE,"Лист2";#N/A,#N/A,TRUE,"Лист3"}</definedName>
    <definedName name="вшщз">#N/A</definedName>
    <definedName name="выап" hidden="1">#REF!</definedName>
    <definedName name="Выборка_АМТА">[84]!Выборка_АМТА</definedName>
    <definedName name="Выборка_БА_ЖД">[84]!Выборка_БА_ЖД</definedName>
    <definedName name="Выборка_ВСЖД">[84]!Выборка_ВСЖД</definedName>
    <definedName name="Выборка_ЛВРЗ">[84]!Выборка_ЛВРЗ</definedName>
    <definedName name="Выборка_Ливона">[84]!Выборка_Ливона</definedName>
    <definedName name="Выборка_мяспром">[84]!Выборка_мяспром</definedName>
    <definedName name="Выборка_ТАЦИ">[84]!Выборка_ТАЦИ</definedName>
    <definedName name="Выборка_Тимцем">[84]!Выборка_Тимцем</definedName>
    <definedName name="выв">#REF!</definedName>
    <definedName name="Вып_н_2003">'[56]Текущие цены'!#REF!</definedName>
    <definedName name="вып_н_2004">'[56]Текущие цены'!#REF!</definedName>
    <definedName name="Вып_ОФ_с_пц">[56]рабочий!$Y$202:$AP$224</definedName>
    <definedName name="Вып_оф_с_цпг">'[56]Текущие цены'!#REF!</definedName>
    <definedName name="Вып_с_новых_ОФ">[56]рабочий!$Y$277:$AP$299</definedName>
    <definedName name="выработка">[20]Уравнения!$B$3</definedName>
    <definedName name="выработка_ТЭЦ1">[20]расчетный!$B$8</definedName>
    <definedName name="Выручка">[17]!Выручка</definedName>
    <definedName name="вы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ыходКХП">0.6790118</definedName>
    <definedName name="выыапвавап" hidden="1">{#N/A,#N/A,TRUE,"Лист1";#N/A,#N/A,TRUE,"Лист2";#N/A,#N/A,TRUE,"Лист3"}</definedName>
    <definedName name="вьпрлож">#N/A</definedName>
    <definedName name="вяр">#N/A</definedName>
    <definedName name="Г">[1]!Г</definedName>
    <definedName name="газ_кокс">#REF!</definedName>
    <definedName name="галя">#N/A</definedName>
    <definedName name="гг">#N/A</definedName>
    <definedName name="ггг">[0]!ггг</definedName>
    <definedName name="гггр">#N/A</definedName>
    <definedName name="генерация">[0]!генерация</definedName>
    <definedName name="ге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линоз_шлак_тонн">#REF!</definedName>
    <definedName name="глинозем._шлак">#REF!</definedName>
    <definedName name="глнрлоророр">#N/A</definedName>
    <definedName name="гн">[1]!гн</definedName>
    <definedName name="гнгепнапра" hidden="1">{#N/A,#N/A,TRUE,"Лист1";#N/A,#N/A,TRUE,"Лист2";#N/A,#N/A,TRUE,"Лист3"}</definedName>
    <definedName name="гнгопропрппра">#N/A</definedName>
    <definedName name="гнеорпопорпропр">#N/A</definedName>
    <definedName name="гнлзщ">[0]!гнлзщ</definedName>
    <definedName name="гнлзщ_4">"'рт-передача'!гнлзщ"</definedName>
    <definedName name="гнн">#N/A</definedName>
    <definedName name="гннрпррапапв">#N/A</definedName>
    <definedName name="гнортимв">#N/A</definedName>
    <definedName name="гнрпрпап">#N/A</definedName>
    <definedName name="Год">[81]t_настройки!$I$8:$I$20</definedName>
    <definedName name="Год_без_ХВО">#N/A</definedName>
    <definedName name="Год_выбрано">[81]t_настройки!$I$81</definedName>
    <definedName name="Год_Выбрано_Название">[81]t_настройки!$J$75</definedName>
    <definedName name="Гольц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ОР" hidden="1">[0]!P5_T1_Protect,[0]!P6_T1_Protect,[0]!P7_T1_Protect,[0]!P8_T1_Protect,[0]!P9_T1_Protect,[0]!P10_T1_Protect,[0]!P11_T1_Protect,[0]!P12_T1_Protect,[0]!P13_T1_Protect,[0]!P14_T1_Protect</definedName>
    <definedName name="гороппрапа">#N/A</definedName>
    <definedName name="гошгрииапв">#N/A</definedName>
    <definedName name="гр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аф"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афик">"Диагр. 4"</definedName>
    <definedName name="График_1_параметр">[81]t_настройки!$I$94:$I$101</definedName>
    <definedName name="График_3_параметр">[81]t_настройки!$I$104:$I$105</definedName>
    <definedName name="грприрцфв00ав98" hidden="1">{#N/A,#N/A,TRUE,"Лист1";#N/A,#N/A,TRUE,"Лист2";#N/A,#N/A,TRUE,"Лист3"}</definedName>
    <definedName name="группировка">#REF!</definedName>
    <definedName name="грфинцкавг98Х" hidden="1">{#N/A,#N/A,TRUE,"Лист1";#N/A,#N/A,TRUE,"Лист2";#N/A,#N/A,TRUE,"Лист3"}</definedName>
    <definedName name="гш">[0]!гш</definedName>
    <definedName name="гшгш" hidden="1">{#N/A,#N/A,TRUE,"Лист1";#N/A,#N/A,TRUE,"Лист2";#N/A,#N/A,TRUE,"Лист3"}</definedName>
    <definedName name="гшпд">#REF!</definedName>
    <definedName name="гшщ">#N/A</definedName>
    <definedName name="гэс3">[0]!гэс3</definedName>
    <definedName name="Д">#N/A</definedName>
    <definedName name="да">[85]Списки!$D$1:$D$3</definedName>
    <definedName name="да1">#REF!</definedName>
    <definedName name="да2">#REF!</definedName>
    <definedName name="да3">#REF!</definedName>
    <definedName name="дар1">#REF!</definedName>
    <definedName name="дат">#REF!</definedName>
    <definedName name="дата">[86]даты!#REF!</definedName>
    <definedName name="дата_2_2">#REF!</definedName>
    <definedName name="дата_2_2_">#REF!</definedName>
    <definedName name="дата_4">#REF!</definedName>
    <definedName name="дата_5">#REF!</definedName>
    <definedName name="дата_г">#REF!</definedName>
    <definedName name="дата_гг">#REF!</definedName>
    <definedName name="дата_начала_отчетного_месяца">#REF!</definedName>
    <definedName name="дата_с">#REF!</definedName>
    <definedName name="дата_с_2">#REF!</definedName>
    <definedName name="дата_спрг">#REF!</definedName>
    <definedName name="дата_сс">#REF!</definedName>
    <definedName name="дата01">#REF!</definedName>
    <definedName name="дата02">#REF!</definedName>
    <definedName name="дата03">#REF!</definedName>
    <definedName name="дата04">#REF!</definedName>
    <definedName name="дата05">#REF!</definedName>
    <definedName name="дата06">#REF!</definedName>
    <definedName name="дата07">#REF!</definedName>
    <definedName name="дата08">#REF!</definedName>
    <definedName name="дата09">#REF!</definedName>
    <definedName name="дата10">#REF!</definedName>
    <definedName name="дата11">#REF!</definedName>
    <definedName name="дата12">#REF!</definedName>
    <definedName name="дата13">#REF!</definedName>
    <definedName name="дата14">#REF!</definedName>
    <definedName name="дата15">#REF!</definedName>
    <definedName name="дата16">#REF!</definedName>
    <definedName name="дата17">#REF!</definedName>
    <definedName name="дата18">#REF!</definedName>
    <definedName name="дата19">#REF!</definedName>
    <definedName name="дата20">#REF!</definedName>
    <definedName name="дата21">#REF!</definedName>
    <definedName name="дата22">#REF!</definedName>
    <definedName name="дата3">#REF!</definedName>
    <definedName name="да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ГШ">#N/A</definedName>
    <definedName name="дд">#N/A</definedName>
    <definedName name="ддд">#N/A</definedName>
    <definedName name="де"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ДЕБИТ_кон">#REF!</definedName>
    <definedName name="ДЕБИТ_нач">#REF!</definedName>
    <definedName name="дек">#REF!</definedName>
    <definedName name="дек2">#REF!</definedName>
    <definedName name="ДелАктПоказатели">'[87]Дел акт'!$A$3:$IV$17</definedName>
    <definedName name="ДелАктРасчеты">'[87]Дел акт'!$A$18</definedName>
    <definedName name="Дефл_ц_пред_год">'[56]Текущие цены'!$AT$36:$BK$58</definedName>
    <definedName name="Дефлятор_годовой">'[56]Текущие цены'!$Y$4:$AP$27</definedName>
    <definedName name="Дефлятор_цепной">'[56]Текущие цены'!$Y$36:$AP$58</definedName>
    <definedName name="дж">[0]!дж</definedName>
    <definedName name="дж_4">"'рт-передача'!дж"</definedName>
    <definedName name="ДЗО_Выбрано">[81]t_настройки!$I$78</definedName>
    <definedName name="ДЗО_Выбрано_Название">[88]t_настройки!$I$87</definedName>
    <definedName name="ДиапазонЗащиты">#REF!,#REF!,#REF!,#REF!,[0]!P1_ДиапазонЗащиты,[0]!P2_ДиапазонЗащиты,[0]!P3_ДиапазонЗащиты,[0]!P4_ДиапазонЗащиты</definedName>
    <definedName name="ДиапазонЗащиты_4">"#REF!,#REF!,#REF!,#REF!,[0]!P1_ДиапазонЗащиты,[0]!P2_ДиапазонЗащиты,[0]!P3_ДиапазонЗащиты,[0]!P4_ДиапазонЗащиты"</definedName>
    <definedName name="Дисконт">#REF!</definedName>
    <definedName name="длдлд">#N/A</definedName>
    <definedName name="дллллоиммссч">#N/A</definedName>
    <definedName name="дл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лорпд">#N/A</definedName>
    <definedName name="дляРСТРО">#N/A</definedName>
    <definedName name="дни">#REF!</definedName>
    <definedName name="дол">#REF!</definedName>
    <definedName name="доли1">#N/A</definedName>
    <definedName name="доллар_единный">28.5</definedName>
    <definedName name="Доллар_Единый">33.7</definedName>
    <definedName name="доля_проч_ф">#REF!</definedName>
    <definedName name="доля_прочая">#REF!</definedName>
    <definedName name="доля_прочая_98_ав">#REF!</definedName>
    <definedName name="доля_прочая_ав">#REF!</definedName>
    <definedName name="доля_прочая_ф">#REF!</definedName>
    <definedName name="доля_т_ф">#REF!</definedName>
    <definedName name="доля_теп_1">#REF!</definedName>
    <definedName name="доля_теп_2">#REF!</definedName>
    <definedName name="доля_теп_3">#REF!</definedName>
    <definedName name="доля_тепло">#REF!</definedName>
    <definedName name="доля_эл_1">#REF!</definedName>
    <definedName name="доля_эл_2">#REF!</definedName>
    <definedName name="доля_эл_3">#REF!</definedName>
    <definedName name="доля_эл_ф">#REF!</definedName>
    <definedName name="доля_электра">#REF!</definedName>
    <definedName name="доля_электра_99">#REF!</definedName>
    <definedName name="доо">#N/A</definedName>
    <definedName name="доопатмо">[0]!доопатмо</definedName>
    <definedName name="доопатмо_4">"'рт-передача'!доопатмо"</definedName>
    <definedName name="Дополнение">[0]!Дополнение</definedName>
    <definedName name="Дополнение_4">"'рт-передача'!дополнение"</definedName>
    <definedName name="Доход">#N/A</definedName>
    <definedName name="ДРУГОЕ">[89]Справочники!$A$26:$A$28</definedName>
    <definedName name="ДРУГОЕ_5">#N/A</definedName>
    <definedName name="ДС">#REF!</definedName>
    <definedName name="дтп">'[80]ПС рек'!#REF!</definedName>
    <definedName name="дунит_об._тонн">#REF!</definedName>
    <definedName name="дунит_обож.">#REF!</definedName>
    <definedName name="дшголлололол" hidden="1">{#N/A,#N/A,TRUE,"Лист1";#N/A,#N/A,TRUE,"Лист2";#N/A,#N/A,TRUE,"Лист3"}</definedName>
    <definedName name="дшлгорормсм">#N/A</definedName>
    <definedName name="дшлолоирмпр">#N/A</definedName>
    <definedName name="дшшгргрп">#N/A</definedName>
    <definedName name="дщ">[0]!дщ</definedName>
    <definedName name="дщл">[0]!дщл</definedName>
    <definedName name="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апапарорппис" hidden="1">{#N/A,#N/A,TRUE,"Лист1";#N/A,#N/A,TRUE,"Лист2";#N/A,#N/A,TRUE,"Лист3"}</definedName>
    <definedName name="еапарпорпол">#N/A</definedName>
    <definedName name="еаш">#N/A</definedName>
    <definedName name="евапараорплор" hidden="1">{#N/A,#N/A,TRUE,"Лист1";#N/A,#N/A,TRUE,"Лист2";#N/A,#N/A,TRUE,"Лист3"}</definedName>
    <definedName name="евншшш">#N/A</definedName>
    <definedName name="ед">'[5]4'!#REF!</definedName>
    <definedName name="ед_изм">#REF!</definedName>
    <definedName name="ее">#N/A</definedName>
    <definedName name="еее">#N/A</definedName>
    <definedName name="екваппрмрп">#N/A</definedName>
    <definedName name="екнкеын">#N/A</definedName>
    <definedName name="екпаритд">#N/A</definedName>
    <definedName name="ен">#N/A</definedName>
    <definedName name="енг">#N/A</definedName>
    <definedName name="енег">#N/A</definedName>
    <definedName name="епке">[0]!епке</definedName>
    <definedName name="епор" hidden="1">#REF!,#REF!,#REF!,#REF!</definedName>
    <definedName name="ера">#N/A</definedName>
    <definedName name="ЕРОЕО">#N/A</definedName>
    <definedName name="еще">[0]!еще</definedName>
    <definedName name="еще_4">"'рт-передача'!еще"</definedName>
    <definedName name="ж">[0]!ж</definedName>
    <definedName name="ж_4">"'рт-передача'!ж"</definedName>
    <definedName name="ж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д">[0]!жд</definedName>
    <definedName name="жд_4">"'рт-передача'!жд"</definedName>
    <definedName name="жддлолпраапва">#N/A</definedName>
    <definedName name="ждждлдлодл" hidden="1">{#N/A,#N/A,TRUE,"Лист1";#N/A,#N/A,TRUE,"Лист2";#N/A,#N/A,TRUE,"Лист3"}</definedName>
    <definedName name="жж" hidden="1">{#N/A,#N/A,TRUE,"Лист1";#N/A,#N/A,TRUE,"Лист2";#N/A,#N/A,TRUE,"Лист3"}</definedName>
    <definedName name="жжж"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жжжж">[0]!жжжжж</definedName>
    <definedName name="жжжжжжжжжж">#N/A</definedName>
    <definedName name="жздлдооррапав">#N/A</definedName>
    <definedName name="жзлдолорапрв">#N/A</definedName>
    <definedName name="жоп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жшжщжж">#N/A</definedName>
    <definedName name="жщшжщжж">#N/A</definedName>
    <definedName name="жэ">[0]!жэ</definedName>
    <definedName name="з">[0]!з</definedName>
    <definedName name="з4">#REF!</definedName>
    <definedName name="_xlnm.Print_Titles" localSheetId="3">КуЭ!$5:$5</definedName>
    <definedName name="_xlnm.Print_Titles" localSheetId="4">КЭ!$5:$5</definedName>
    <definedName name="_xlnm.Print_Titles" localSheetId="5">ОЭ!$5:$5</definedName>
    <definedName name="_xlnm.Print_Titles">'[90]ИТОГИ  по Н,Р,Э,Q'!$A$2:$IV$4</definedName>
    <definedName name="запас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пасы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прос1">#REF!</definedName>
    <definedName name="за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вн">#REF!</definedName>
    <definedName name="ЗГАЭС">#N/A</definedName>
    <definedName name="зз">#N/A</definedName>
    <definedName name="ззз">[0]!ззз</definedName>
    <definedName name="зззз">[0]!зззз</definedName>
    <definedName name="Зитп">#REF!</definedName>
    <definedName name="Зиэ">#REF!</definedName>
    <definedName name="Знн">#REF!</definedName>
    <definedName name="ЗП1">#N/A</definedName>
    <definedName name="ЗП2">#N/A</definedName>
    <definedName name="ЗП3">#N/A</definedName>
    <definedName name="ЗП4">#N/A</definedName>
    <definedName name="Зпсс">#REF!</definedName>
    <definedName name="Зпсэ">#REF!</definedName>
    <definedName name="Зпт">#REF!</definedName>
    <definedName name="Зсн">#REF!</definedName>
    <definedName name="зщ">[0]!зщ</definedName>
    <definedName name="зщдллоопн">#N/A</definedName>
    <definedName name="зщзшщшггрса">#N/A</definedName>
    <definedName name="зщщщшгрпаав" hidden="1">{#N/A,#N/A,TRUE,"Лист1";#N/A,#N/A,TRUE,"Лист2";#N/A,#N/A,TRUE,"Лист3"}</definedName>
    <definedName name="ЗЭС">#N/A</definedName>
    <definedName name="и">[0]!и</definedName>
    <definedName name="и_эсо_вн">#REF!</definedName>
    <definedName name="и_эсо_сн1">#REF!</definedName>
    <definedName name="ИА">[85]Списки!$B$1:$B$12</definedName>
    <definedName name="иарп">#N/A</definedName>
    <definedName name="иеркаецуф">#N/A</definedName>
    <definedName name="Извлечение_ИМ">#REF!</definedName>
    <definedName name="_xlnm.Extract">#REF!</definedName>
    <definedName name="ии">[0]!ии</definedName>
    <definedName name="ии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иии">[0]!ииии</definedName>
    <definedName name="ииииит">#N/A</definedName>
    <definedName name="иипиииии">#N/A</definedName>
    <definedName name="ий">[0]!ий</definedName>
    <definedName name="ий_4">"'рт-передача'!ий"</definedName>
    <definedName name="имарвге">#REF!</definedName>
    <definedName name="имп">'[91]ИТ-бюджет'!$L$5:$L$99</definedName>
    <definedName name="имрпа">#N/A</definedName>
    <definedName name="имтпор">#N/A</definedName>
    <definedName name="Имя_периода">'[5]4'!$A$14</definedName>
    <definedName name="Инвестиции">#N/A</definedName>
    <definedName name="инвестпрограмма">#N/A</definedName>
    <definedName name="индцкавг98" hidden="1">{#N/A,#N/A,TRUE,"Лист1";#N/A,#N/A,TRUE,"Лист2";#N/A,#N/A,TRUE,"Лист3"}</definedName>
    <definedName name="ИО">[92]Const!$Q$7</definedName>
    <definedName name="иорироио">#N/A</definedName>
    <definedName name="иполрж" hidden="1">'[9]на 1 тут'!#REF!</definedName>
    <definedName name="ирина">[0]!ирина</definedName>
    <definedName name="иря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тог3"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ИТОГО">#REF!</definedName>
    <definedName name="ИТОГО_расчеты_по_заработной_плате">#REF!</definedName>
    <definedName name="ить">#N/A</definedName>
    <definedName name="иу">[1]!иу</definedName>
    <definedName name="июл">#REF!</definedName>
    <definedName name="июл2">#REF!</definedName>
    <definedName name="июль">#N/A</definedName>
    <definedName name="июн">#REF!</definedName>
    <definedName name="июн2">#REF!</definedName>
    <definedName name="Июнь_Влажность">#REF!</definedName>
    <definedName name="июнь_темп">#REF!</definedName>
    <definedName name="й">[17]!й</definedName>
    <definedName name="й_4">"'рт-передача'!й"</definedName>
    <definedName name="й1">[0]!й1</definedName>
    <definedName name="йй">[17]!йй</definedName>
    <definedName name="йй_4">"'рт-передача'!йй"</definedName>
    <definedName name="йй1">[0]!йй1</definedName>
    <definedName name="ййй"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йййййййййййййййййййййййй">#N/A</definedName>
    <definedName name="йфц">[0]!йфц</definedName>
    <definedName name="йфц_4">"'рт-передача'!йфц"</definedName>
    <definedName name="йц">[0]!йц</definedName>
    <definedName name="йц_4">"'рт-передача'!йц"</definedName>
    <definedName name="йцу">#N/A</definedName>
    <definedName name="к" hidden="1">{#N/A,#N/A,TRUE,"Лист1";#N/A,#N/A,TRUE,"Лист2";#N/A,#N/A,TRUE,"Лист3"}</definedName>
    <definedName name="к_КУП_опл_ден">#REF!</definedName>
    <definedName name="к_КУП_опл_мет">#REF!</definedName>
    <definedName name="к_КУП_опл_откл">#REF!</definedName>
    <definedName name="к_КУП_опл_проч">#REF!</definedName>
    <definedName name="к1">#REF!</definedName>
    <definedName name="К110">#REF!</definedName>
    <definedName name="К111">#REF!</definedName>
    <definedName name="К112">#REF!</definedName>
    <definedName name="К113">#REF!</definedName>
    <definedName name="К114">#REF!</definedName>
    <definedName name="К115">#REF!</definedName>
    <definedName name="К116">#REF!</definedName>
    <definedName name="К12">#REF!</definedName>
    <definedName name="К13">#REF!</definedName>
    <definedName name="К14">#REF!</definedName>
    <definedName name="К15">#REF!</definedName>
    <definedName name="К16">#REF!</definedName>
    <definedName name="К17">#REF!</definedName>
    <definedName name="К18">#REF!</definedName>
    <definedName name="К19">#REF!</definedName>
    <definedName name="к2">#REF!</definedName>
    <definedName name="К21">#REF!</definedName>
    <definedName name="К210">#REF!</definedName>
    <definedName name="К211">#REF!</definedName>
    <definedName name="К212">#REF!</definedName>
    <definedName name="К213">#REF!</definedName>
    <definedName name="К214">#REF!</definedName>
    <definedName name="К215">#REF!</definedName>
    <definedName name="К216">#REF!</definedName>
    <definedName name="К22">#REF!</definedName>
    <definedName name="К23">#REF!</definedName>
    <definedName name="К24">#REF!</definedName>
    <definedName name="К25">#REF!</definedName>
    <definedName name="К26">#REF!</definedName>
    <definedName name="К27">#REF!</definedName>
    <definedName name="К28">#REF!</definedName>
    <definedName name="К29">#REF!</definedName>
    <definedName name="К31">#REF!</definedName>
    <definedName name="К310">#REF!</definedName>
    <definedName name="К311">#REF!</definedName>
    <definedName name="К312">#REF!</definedName>
    <definedName name="К313">#REF!</definedName>
    <definedName name="К314">#REF!</definedName>
    <definedName name="К315">#REF!</definedName>
    <definedName name="К316">#REF!</definedName>
    <definedName name="К32">#REF!</definedName>
    <definedName name="К33">#REF!</definedName>
    <definedName name="К34">#REF!</definedName>
    <definedName name="К35">#REF!</definedName>
    <definedName name="К36">#REF!</definedName>
    <definedName name="К37">#REF!</definedName>
    <definedName name="К38">#REF!</definedName>
    <definedName name="К39">#REF!</definedName>
    <definedName name="К7">#REF!</definedName>
    <definedName name="капстр_ОГП">#REF!</definedName>
    <definedName name="карбамид">#REF!</definedName>
    <definedName name="КачГОК">#REF!</definedName>
    <definedName name="Кв">#REF!</definedName>
    <definedName name="кв3">#N/A</definedName>
    <definedName name="квартал">#N/A</definedName>
    <definedName name="квырмпро">#N/A</definedName>
    <definedName name="кг">[0]!кг</definedName>
    <definedName name="Кгэс1э">#REF!</definedName>
    <definedName name="Кгэс2э">#REF!</definedName>
    <definedName name="Кгэс3э">#REF!</definedName>
    <definedName name="Кгэсэ">#REF!</definedName>
    <definedName name="Кгэсэ1">#REF!</definedName>
    <definedName name="Кгэсэ2">#REF!</definedName>
    <definedName name="Кгэсэ3">#REF!</definedName>
    <definedName name="ке">[17]!ке</definedName>
    <definedName name="ке_4">"'рт-передача'!ке"</definedName>
    <definedName name="ке1">[0]!ке1</definedName>
    <definedName name="кег">#N/A</definedName>
    <definedName name="кей">#N/A</definedName>
    <definedName name="кеппппппппппп" hidden="1">{#N/A,#N/A,TRUE,"Лист1";#N/A,#N/A,TRUE,"Лист2";#N/A,#N/A,TRUE,"Лист3"}</definedName>
    <definedName name="кк">#N/A</definedName>
    <definedName name="ккк">#N/A</definedName>
    <definedName name="Классификатор">[85]Списки!$C$2:$C$36</definedName>
    <definedName name="Кн">#REF!</definedName>
    <definedName name="Кнопка5_Щелкнуть">#N/A</definedName>
    <definedName name="Код_колонки_свода">'[5]4'!$B$12</definedName>
    <definedName name="Код_колонки_свода_2">'[5]4'!#REF!</definedName>
    <definedName name="кокс_КУП_оплата">#REF!</definedName>
    <definedName name="кокс_КУП_потр">#REF!</definedName>
    <definedName name="кокс_опл_ден">#REF!</definedName>
    <definedName name="кокс_опл_мет">#REF!</definedName>
    <definedName name="кокс_опл_откл">#REF!</definedName>
    <definedName name="кокс_опл_проч">#REF!</definedName>
    <definedName name="кокс_оплата">#REF!</definedName>
    <definedName name="кокс_потр">#REF!</definedName>
    <definedName name="Колбаса_сырье">#REF!</definedName>
    <definedName name="команд">#N/A</definedName>
    <definedName name="командир">'[5]4'!$B$15</definedName>
    <definedName name="коммерч_КХП">#REF!</definedName>
    <definedName name="компенсация">[0]!компенсация</definedName>
    <definedName name="компенсация_4">"'рт-передача'!компенсация"</definedName>
    <definedName name="Консолид_Бюджет_расч_РСК">#REF!</definedName>
    <definedName name="копия"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остомукша">#REF!</definedName>
    <definedName name="Коэф_d">[20]Уравнения!$B$12</definedName>
    <definedName name="Коэф_E">[20]Уравнения!$B$13</definedName>
    <definedName name="Коэф_f">[20]Уравнения!$B$14</definedName>
    <definedName name="Коэф_а">[20]Уравнения!$B$9</definedName>
    <definedName name="коэф_блоки">#REF!</definedName>
    <definedName name="Коэф_в">[20]Уравнения!$B$10</definedName>
    <definedName name="коэф_глин">#REF!</definedName>
    <definedName name="коэф_кокс">#REF!</definedName>
    <definedName name="коэф_пек">#REF!</definedName>
    <definedName name="Коэф_с">[20]Уравнения!$B$11</definedName>
    <definedName name="коэф1">#REF!</definedName>
    <definedName name="коэф2">#REF!</definedName>
    <definedName name="коэф3">#REF!</definedName>
    <definedName name="коэф4">#REF!</definedName>
    <definedName name="КоэфСмола">0.04306776</definedName>
    <definedName name="кп">[0]!кп</definedName>
    <definedName name="кп_4">"'рт-передача'!кп"</definedName>
    <definedName name="кпгэс">[0]!кпгэс</definedName>
    <definedName name="кпнрг">[0]!кпнрг</definedName>
    <definedName name="кпнрг_4">"'рт-передача'!кпнрг"</definedName>
    <definedName name="КРЕДИТ_кон">#REF!</definedName>
    <definedName name="КРЕДИТ_нач">#REF!</definedName>
    <definedName name="криолит_БРАЗ_РА">#REF!</definedName>
    <definedName name="криолит_РА">#REF!</definedName>
    <definedName name="_xlnm.Criteria">#REF!</definedName>
    <definedName name="Критерии_ИМ">#REF!</definedName>
    <definedName name="критерий">#REF!</definedName>
    <definedName name="крпр">'[83]ИТ-бюджет'!$L$5:$L$99</definedName>
    <definedName name="КРЭС">[1]!КРЭС</definedName>
    <definedName name="ктджщз">[0]!ктджщз</definedName>
    <definedName name="ктджщз_4">"'рт-передача'!ктджщз"</definedName>
    <definedName name="Ктэс1э">#REF!</definedName>
    <definedName name="Ктэс2э">#REF!</definedName>
    <definedName name="Ктэсэ">#REF!</definedName>
    <definedName name="Ктэсэ1">#REF!</definedName>
    <definedName name="Ктэсэ2">#REF!</definedName>
    <definedName name="ку">[0]!ку</definedName>
    <definedName name="Кубаньэнерго">#REF!</definedName>
    <definedName name="кувп">'[93]ИТ-бюджет'!$L$5:$L$99</definedName>
    <definedName name="к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УП_опл_ден">#REF!</definedName>
    <definedName name="КУП_опл_мет">#REF!</definedName>
    <definedName name="КУП_опл_откл">#REF!</definedName>
    <definedName name="КУП_опл_проч">#REF!</definedName>
    <definedName name="КУП_оплата">#REF!</definedName>
    <definedName name="КУП_потр">#REF!</definedName>
    <definedName name="Курс_USD">28.47</definedName>
    <definedName name="курс_тек">#REF!</definedName>
    <definedName name="КурсATS">#REF!</definedName>
    <definedName name="КурсDM">#REF!</definedName>
    <definedName name="КурсFM">#REF!</definedName>
    <definedName name="КурсUSD">#REF!</definedName>
    <definedName name="КХП_пл_реал">#REF!</definedName>
    <definedName name="КХП_план_реал">#REF!</definedName>
    <definedName name="КХП_пост_ден">#REF!</definedName>
    <definedName name="КХП_пост_металл">#REF!</definedName>
    <definedName name="КХП_пост_откл">#REF!</definedName>
    <definedName name="КХП_пост_проч">#REF!</definedName>
    <definedName name="КХП_поступл">#REF!</definedName>
    <definedName name="к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[1]!л</definedName>
    <definedName name="л460202">#REF!</definedName>
    <definedName name="л460203">#REF!</definedName>
    <definedName name="л460204">#REF!</definedName>
    <definedName name="л460205">#REF!</definedName>
    <definedName name="л460302">#REF!</definedName>
    <definedName name="л460305">#REF!</definedName>
    <definedName name="л460401">#REF!</definedName>
    <definedName name="л460402">#REF!</definedName>
    <definedName name="л460404">#REF!</definedName>
    <definedName name="л460405">#REF!</definedName>
    <definedName name="лара">[0]!лара</definedName>
    <definedName name="лара_4">"'рт-передача'!лара"</definedName>
    <definedName name="ЛГОК_тонн">#REF!</definedName>
    <definedName name="лд"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длдолорар" hidden="1">{#N/A,#N/A,TRUE,"Лист1";#N/A,#N/A,TRUE,"Лист2";#N/A,#N/A,TRUE,"Лист3"}</definedName>
    <definedName name="лдолрорваы">#N/A</definedName>
    <definedName name="лен" hidden="1">{#N/A,#N/A,TRUE,"Лист1";#N/A,#N/A,TRUE,"Лист2";#N/A,#N/A,TRUE,"Лист3"}</definedName>
    <definedName name="лена">#N/A</definedName>
    <definedName name="Ленэнерго">#REF!</definedName>
    <definedName name="лжр">#REF!</definedName>
    <definedName name="лимит" hidden="1">{#N/A,#N/A,FALSE,"Себестоимсть-97"}</definedName>
    <definedName name="лирра">#N/A</definedName>
    <definedName name="лист1">#REF!</definedName>
    <definedName name="Лист1?prefix?">"T1"</definedName>
    <definedName name="Лист10?prefix?">"T4.5"</definedName>
    <definedName name="Лист11?prefix?">"T4.6"</definedName>
    <definedName name="Лист12?prefix?">"T4.7"</definedName>
    <definedName name="Лист13?prefix?">"T4.8"</definedName>
    <definedName name="Лист14?prefix?">"T4.9"</definedName>
    <definedName name="Лист15?prefix?">"T4.10"</definedName>
    <definedName name="Лист16?prefix?">"T4.11"</definedName>
    <definedName name="Лист17?prefix?">"T4.12"</definedName>
    <definedName name="Лист19?prefix?">"T21.3"</definedName>
    <definedName name="Лист2?prefix?">"T2"</definedName>
    <definedName name="Лист21?prefix?">"T108"</definedName>
    <definedName name="Лист3?prefix?">"T3"</definedName>
    <definedName name="Лист4?prefix?">"T2.1"</definedName>
    <definedName name="лист460105">#REF!</definedName>
    <definedName name="лист460201">#REF!</definedName>
    <definedName name="Лист5?prefix?">"T4"</definedName>
    <definedName name="Лист6?prefix?">"T2.2"</definedName>
    <definedName name="Лист7?prefix?">"T4.2"</definedName>
    <definedName name="Лист8?prefix?">"T4.3"</definedName>
    <definedName name="Лист9?prefix?">"T5"</definedName>
    <definedName name="Лицензии" hidden="1">{#N/A,#N/A,TRUE,"Лист1";#N/A,#N/A,TRUE,"Лист2";#N/A,#N/A,TRUE,"Лист3"}</definedName>
    <definedName name="лл">P1_T29?L10</definedName>
    <definedName name="лл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ллл">[0]!лллл</definedName>
    <definedName name="ло">[0]!ло</definedName>
    <definedName name="ло_4">"'рт-передача'!ло"</definedName>
    <definedName name="лод">#N/A</definedName>
    <definedName name="лоититмим">#N/A</definedName>
    <definedName name="лолориапвав">#N/A</definedName>
    <definedName name="лолорорм">#N/A</definedName>
    <definedName name="лолроипр">#N/A</definedName>
    <definedName name="лом_ВСЕГО">#REF!</definedName>
    <definedName name="лоорпрсмп">#N/A</definedName>
    <definedName name="лор">[0]!лор</definedName>
    <definedName name="лор_4">"'рт-передача'!лор"</definedName>
    <definedName name="лоридо">#N/A</definedName>
    <definedName name="лормрл">#N/A</definedName>
    <definedName name="лоролропапрапапа">#N/A</definedName>
    <definedName name="лорпрмисмсчвааычв">#N/A</definedName>
    <definedName name="лорроакеа">#N/A</definedName>
    <definedName name="лщд">[0]!лщд</definedName>
    <definedName name="лщжо" hidden="1">{#N/A,#N/A,TRUE,"Лист1";#N/A,#N/A,TRUE,"Лист2";#N/A,#N/A,TRUE,"Лист3"}</definedName>
    <definedName name="ль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ьтоиаваыв">#N/A</definedName>
    <definedName name="льэлэ">#N/A</definedName>
    <definedName name="лэо">#REF!</definedName>
    <definedName name="м">#REF!</definedName>
    <definedName name="М1">[94]ПРОГНОЗ_1!#REF!</definedName>
    <definedName name="М10_2">#N/A</definedName>
    <definedName name="м8">#N/A</definedName>
    <definedName name="МАВПРНО">#N/A</definedName>
    <definedName name="май">#REF!</definedName>
    <definedName name="май2">#REF!</definedName>
    <definedName name="мам">[0]!мам</definedName>
    <definedName name="мам_4">"'рт-передача'!мам"</definedName>
    <definedName name="мар">#REF!</definedName>
    <definedName name="мар2">#REF!</definedName>
    <definedName name="март">#REF!</definedName>
    <definedName name="Март_ДТ">[17]!Март_ДТ</definedName>
    <definedName name="марэм" hidden="1">'[9]на 1 тут'!#REF!</definedName>
    <definedName name="Маха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есяц">#REF!</definedName>
    <definedName name="мивопиофупр">#REF!</definedName>
    <definedName name="мииапвв">#N/A</definedName>
    <definedName name="мит"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м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м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одель2">#REF!</definedName>
    <definedName name="Модуль1.w">[95]!Модуль1.w</definedName>
    <definedName name="Мониторинг1">'[96]Гр5(о)'!#REF!</definedName>
    <definedName name="МОЭСК">#REF!</definedName>
    <definedName name="мпачывя" hidden="1">'[9]на 1 тут'!#REF!</definedName>
    <definedName name="мпрмрпсвачва">#N/A</definedName>
    <definedName name="МПС_опл_ден">#REF!</definedName>
    <definedName name="МПС_опл_металл">#REF!</definedName>
    <definedName name="МПС_опл_откл">#REF!</definedName>
    <definedName name="МПС_опл_проч">#REF!</definedName>
    <definedName name="МПС_оплата">#REF!</definedName>
    <definedName name="МПС_потр">#REF!</definedName>
    <definedName name="МР">#REF!</definedName>
    <definedName name="МР_4">"#REF!"</definedName>
    <definedName name="МРО">#REF!</definedName>
    <definedName name="МРСК">#REF!</definedName>
    <definedName name="МРСК_Волги">#REF!</definedName>
    <definedName name="МРСК_Северного_Кавказа">#REF!</definedName>
    <definedName name="МРСК_СЗ">#REF!</definedName>
    <definedName name="МРСК_Сибири">#REF!</definedName>
    <definedName name="МРСК_Урала">#REF!</definedName>
    <definedName name="МРСК_Центра">#REF!</definedName>
    <definedName name="МРСК_ЦиП">#REF!</definedName>
    <definedName name="МРСК_Юга">#REF!</definedName>
    <definedName name="мсапваывф">#N/A</definedName>
    <definedName name="МСК">'[80]ЛЭП нов'!#REF!</definedName>
    <definedName name="мсчвавя">#N/A</definedName>
    <definedName name="мсчч">#N/A</definedName>
    <definedName name="мтп">'[80]ПС рек'!#REF!</definedName>
    <definedName name="мым">[17]!мым</definedName>
    <definedName name="мым_4">"'рт-передача'!мым"</definedName>
    <definedName name="мым1">[0]!мым1</definedName>
    <definedName name="н">#REF!</definedName>
    <definedName name="Н5">[97]Данные!$I$7</definedName>
    <definedName name="Н5_5">#N/A</definedName>
    <definedName name="н78е">#N/A</definedName>
    <definedName name="Нав_ПерТЭ">[19]навигация!$A$39</definedName>
    <definedName name="Нав_ПерЭЭ">[19]навигация!$A$13</definedName>
    <definedName name="Нав_ПрТЭ">[19]навигация!$A$21</definedName>
    <definedName name="Нав_ПрЭЭ">[19]навигация!$A$4</definedName>
    <definedName name="Нав_Финансы">[19]навигация!$A$41</definedName>
    <definedName name="Нав_Финансы2">[51]навигация!#REF!</definedName>
    <definedName name="название">'[98] НВВ передача'!#REF!</definedName>
    <definedName name="НазваниеДЕМ">#REF!</definedName>
    <definedName name="НазваниеЕАР">#REF!</definedName>
    <definedName name="НазваниеЕАРес">#REF!</definedName>
    <definedName name="НазваниеЕАТр">#REF!</definedName>
    <definedName name="НазваниеЕУК">#REF!</definedName>
    <definedName name="НазваниеКСК">#REF!</definedName>
    <definedName name="Налог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АПР">'[80]ПС рек'!#REF!</definedName>
    <definedName name="наропплон">#N/A</definedName>
    <definedName name="Население">#N/A</definedName>
    <definedName name="ната">#REF!</definedName>
    <definedName name="наташа">#REF!</definedName>
    <definedName name="наценка_FTD_2">30%</definedName>
    <definedName name="начисл">#REF!</definedName>
    <definedName name="нгг">[0]!нгг</definedName>
    <definedName name="нгг_4">"'рт-передача'!нгг"</definedName>
    <definedName name="нгеинсцф">#N/A</definedName>
    <definedName name="нгневаапор" hidden="1">{#N/A,#N/A,TRUE,"Лист1";#N/A,#N/A,TRUE,"Лист2";#N/A,#N/A,TRUE,"Лист3"}</definedName>
    <definedName name="НДС">[99]Макро!$B$8</definedName>
    <definedName name="неамрр">#N/A</definedName>
    <definedName name="нееегенененененененннене">#N/A</definedName>
    <definedName name="ненрпп">#N/A</definedName>
    <definedName name="непне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ераспределенная">#REF!</definedName>
    <definedName name="нет">[85]Списки!$F$1:$F$2</definedName>
    <definedName name="НЗП">#REF!</definedName>
    <definedName name="нн">#N/A</definedName>
    <definedName name="нн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ННН">[0]!НННН</definedName>
    <definedName name="ннннннннннн">[0]!ннннннннннн</definedName>
    <definedName name="НО_опл_ден">#REF!</definedName>
    <definedName name="НО_опл_мет">#REF!</definedName>
    <definedName name="НО_опл_откл">#REF!</definedName>
    <definedName name="НО_опл_проч">#REF!</definedName>
    <definedName name="НО_оплата">#REF!</definedName>
    <definedName name="НО_потр">#REF!</definedName>
    <definedName name="нов">#N/A</definedName>
    <definedName name="НоваяОборотка_Лист1_Таблица">#REF!</definedName>
    <definedName name="новые_ОФ_2003">[56]рабочий!$F$305:$W$327</definedName>
    <definedName name="новые_ОФ_2004">[56]рабочий!$F$335:$W$357</definedName>
    <definedName name="новые_ОФ_а_всего">[56]рабочий!$F$767:$V$789</definedName>
    <definedName name="новые_ОФ_всего">[56]рабочий!$F$1331:$V$1353</definedName>
    <definedName name="новые_ОФ_п_всего">[56]рабочий!$F$1293:$V$1315</definedName>
    <definedName name="новый" hidden="1">#REF!,#REF!,#REF!,#REF!,#REF!,[100]!P1_SCOPE_NotInd2,[100]!P2_SCOPE_NotInd2,[100]!P3_SCOPE_NotInd2</definedName>
    <definedName name="Номер">#REF!</definedName>
    <definedName name="Номер_ДЗО">[101]База!$I$43</definedName>
    <definedName name="ноя">#REF!</definedName>
    <definedName name="ноя2">#REF!</definedName>
    <definedName name="Нояб">[0]!Нояб</definedName>
    <definedName name="Ноябрь">[0]!Ноябрь</definedName>
    <definedName name="НП">[102]Исходные!$H$5</definedName>
    <definedName name="НП_5">#N/A</definedName>
    <definedName name="НСРФ">[103]Регионы!$A$2:$A$90</definedName>
    <definedName name="НСРФ_5">#N/A</definedName>
    <definedName name="НСРФ2">#REF!</definedName>
    <definedName name="НСРФ2_4">"#REF!"</definedName>
    <definedName name="НТУ">#REF!</definedName>
    <definedName name="ншш" hidden="1">{#N/A,#N/A,TRUE,"Лист1";#N/A,#N/A,TRUE,"Лист2";#N/A,#N/A,TRUE,"Лист3"}</definedName>
    <definedName name="о">[1]!о</definedName>
    <definedName name="о_165">#REF!</definedName>
    <definedName name="о_166">#REF!</definedName>
    <definedName name="о_167">#REF!</definedName>
    <definedName name="о_168">#REF!</definedName>
    <definedName name="о_170">#REF!</definedName>
    <definedName name="о_171">#REF!</definedName>
    <definedName name="о_224">#REF!</definedName>
    <definedName name="о_225">#REF!</definedName>
    <definedName name="о_235">#REF!</definedName>
    <definedName name="о_236">#REF!</definedName>
    <definedName name="о_249">#REF!</definedName>
    <definedName name="о_250">#REF!</definedName>
    <definedName name="о_251">#REF!</definedName>
    <definedName name="о_252">#REF!</definedName>
    <definedName name="о_531">#REF!</definedName>
    <definedName name="о_532">#REF!</definedName>
    <definedName name="о_533">#REF!</definedName>
    <definedName name="о_553">#REF!</definedName>
    <definedName name="о_555i">#REF!</definedName>
    <definedName name="о_всего">#REF!</definedName>
    <definedName name="о_мв10ат1i">#REF!</definedName>
    <definedName name="о_мв10ат2i">#REF!</definedName>
    <definedName name="о_сметы">#REF!</definedName>
    <definedName name="о1">#REF!</definedName>
    <definedName name="о10">#REF!</definedName>
    <definedName name="о100">#REF!</definedName>
    <definedName name="о101">#REF!</definedName>
    <definedName name="о102">#REF!</definedName>
    <definedName name="о103">#REF!</definedName>
    <definedName name="о104">#REF!</definedName>
    <definedName name="о105">#REF!</definedName>
    <definedName name="о106">#REF!</definedName>
    <definedName name="о107">#REF!</definedName>
    <definedName name="о108">#REF!</definedName>
    <definedName name="о109">#REF!</definedName>
    <definedName name="о11">#REF!</definedName>
    <definedName name="о110">#REF!</definedName>
    <definedName name="о111">#REF!</definedName>
    <definedName name="о12">#REF!</definedName>
    <definedName name="о13">#REF!</definedName>
    <definedName name="о14">#REF!</definedName>
    <definedName name="о15">#REF!</definedName>
    <definedName name="о16">#REF!</definedName>
    <definedName name="о17">#REF!</definedName>
    <definedName name="о18">#REF!</definedName>
    <definedName name="о19">#REF!</definedName>
    <definedName name="о2">#REF!</definedName>
    <definedName name="о20">#REF!</definedName>
    <definedName name="о21">#REF!</definedName>
    <definedName name="о22">#REF!</definedName>
    <definedName name="о23">#REF!</definedName>
    <definedName name="о24">#REF!</definedName>
    <definedName name="о25">#REF!</definedName>
    <definedName name="о26">#REF!</definedName>
    <definedName name="о27">#REF!</definedName>
    <definedName name="о28">#REF!</definedName>
    <definedName name="о29">#REF!</definedName>
    <definedName name="о3">#REF!</definedName>
    <definedName name="о30">#REF!</definedName>
    <definedName name="о31">#REF!</definedName>
    <definedName name="о32">#REF!</definedName>
    <definedName name="о33">#REF!</definedName>
    <definedName name="о34">#REF!</definedName>
    <definedName name="о35">#REF!</definedName>
    <definedName name="о36">#REF!</definedName>
    <definedName name="о37">#REF!</definedName>
    <definedName name="о38">#REF!</definedName>
    <definedName name="о39">#REF!</definedName>
    <definedName name="о4">#REF!</definedName>
    <definedName name="о40">#REF!</definedName>
    <definedName name="о41">#REF!</definedName>
    <definedName name="о42">#REF!</definedName>
    <definedName name="о43">#REF!</definedName>
    <definedName name="о44">#REF!</definedName>
    <definedName name="о45">#REF!</definedName>
    <definedName name="о46">#REF!</definedName>
    <definedName name="о47">#REF!</definedName>
    <definedName name="о48">#REF!</definedName>
    <definedName name="о49">#REF!</definedName>
    <definedName name="о5">#REF!</definedName>
    <definedName name="о51">#REF!</definedName>
    <definedName name="о52">#REF!</definedName>
    <definedName name="о53">#REF!</definedName>
    <definedName name="о54">#REF!</definedName>
    <definedName name="о55">#REF!</definedName>
    <definedName name="о56">#REF!</definedName>
    <definedName name="о57">#REF!</definedName>
    <definedName name="о58">#REF!</definedName>
    <definedName name="о59">#REF!</definedName>
    <definedName name="о6">#REF!</definedName>
    <definedName name="о60">#REF!</definedName>
    <definedName name="о61">#REF!</definedName>
    <definedName name="о62">#REF!</definedName>
    <definedName name="о63">#REF!</definedName>
    <definedName name="о64">#REF!</definedName>
    <definedName name="о65">#REF!</definedName>
    <definedName name="о66">#REF!</definedName>
    <definedName name="о67">#REF!</definedName>
    <definedName name="о68">#REF!</definedName>
    <definedName name="о7">#REF!</definedName>
    <definedName name="о70">#REF!</definedName>
    <definedName name="о71">#REF!</definedName>
    <definedName name="о72">#REF!</definedName>
    <definedName name="о73">#REF!</definedName>
    <definedName name="о74">#REF!</definedName>
    <definedName name="о76">#REF!</definedName>
    <definedName name="о78">#REF!</definedName>
    <definedName name="о79">#REF!</definedName>
    <definedName name="о8">#REF!</definedName>
    <definedName name="о80">#REF!</definedName>
    <definedName name="о81">#REF!</definedName>
    <definedName name="о82">#REF!</definedName>
    <definedName name="о83">#REF!</definedName>
    <definedName name="о84">#REF!</definedName>
    <definedName name="о85">#REF!</definedName>
    <definedName name="о86">#REF!</definedName>
    <definedName name="о87">#REF!</definedName>
    <definedName name="о88">#REF!</definedName>
    <definedName name="о89">#REF!</definedName>
    <definedName name="о9">#REF!</definedName>
    <definedName name="о90">#REF!</definedName>
    <definedName name="о91">#REF!</definedName>
    <definedName name="о92">#REF!</definedName>
    <definedName name="о93">#REF!</definedName>
    <definedName name="о94">#REF!</definedName>
    <definedName name="о95">#REF!</definedName>
    <definedName name="о96">#REF!</definedName>
    <definedName name="о97">#REF!</definedName>
    <definedName name="о98">#REF!</definedName>
    <definedName name="о99">#REF!</definedName>
    <definedName name="оапвне">#N/A</definedName>
    <definedName name="Об1">'[5]4'!#REF!</definedName>
    <definedName name="обл1">#N/A</definedName>
    <definedName name="_xlnm.Print_Area" localSheetId="2">ГАЭС!$A$1:$K$8</definedName>
    <definedName name="_xlnm.Print_Area" localSheetId="3">КуЭ!$A$1:$L$33</definedName>
    <definedName name="_xlnm.Print_Area" localSheetId="4">КЭ!$A$1:$K$98</definedName>
    <definedName name="_xlnm.Print_Area" localSheetId="5">ОЭ!$A$1:$L$27</definedName>
    <definedName name="_xlnm.Print_Area" localSheetId="8">ТЭ!$A$1:$K$11</definedName>
    <definedName name="_xlnm.Print_Area" localSheetId="7">ЧЭ!$A$1:$K$9</definedName>
    <definedName name="_xlnm.Print_Area">#REF!</definedName>
    <definedName name="Оборудование_на_кап.строительство">#REF!</definedName>
    <definedName name="общее">#N/A</definedName>
    <definedName name="огнеуп_опл_ден">#REF!</definedName>
    <definedName name="огнеуп_опл_мет">#REF!</definedName>
    <definedName name="огнеуп_опл_откл">#REF!</definedName>
    <definedName name="огнеуп_опл_проч">#REF!</definedName>
    <definedName name="огнеуп_оплата">#REF!</definedName>
    <definedName name="огнеуп_потр">#REF!</definedName>
    <definedName name="ОГП_план_реал">#REF!</definedName>
    <definedName name="ОГП_пост_ден">#REF!</definedName>
    <definedName name="ОГП_пост_металл">#REF!</definedName>
    <definedName name="ОГП_пост_откл">#REF!</definedName>
    <definedName name="ОГП_пост_проч">#REF!</definedName>
    <definedName name="ОГП_поступл">#REF!</definedName>
    <definedName name="огпорпарсм">#N/A</definedName>
    <definedName name="ограничение">[1]!ограничение</definedName>
    <definedName name="огтитимисмсмсва">#N/A</definedName>
    <definedName name="одкз110">'[80]ПС рек'!#REF!</definedName>
    <definedName name="одкз220">'[80]ПС рек'!#REF!</definedName>
    <definedName name="одкз35">'[80]ПС рек'!#REF!</definedName>
    <definedName name="оенлгл">#N/A</definedName>
    <definedName name="ок">#N/A</definedName>
    <definedName name="окалина">#REF!</definedName>
    <definedName name="окраска_05">[56]окраска!$C$7:$Z$30</definedName>
    <definedName name="окраска_06">[56]окраска!$C$35:$Z$58</definedName>
    <definedName name="окраска_07">[56]окраска!$C$63:$Z$86</definedName>
    <definedName name="окраска_08">[56]окраска!$C$91:$Z$114</definedName>
    <definedName name="окраска_09">[56]окраска!$C$119:$Z$142</definedName>
    <definedName name="окраска_10">[56]окраска!$C$147:$Z$170</definedName>
    <definedName name="окраска_11">[56]окраска!$C$175:$Z$198</definedName>
    <definedName name="окраска_12">[56]окраска!$C$203:$Z$226</definedName>
    <definedName name="окраска_13">[56]окраска!$C$231:$Z$254</definedName>
    <definedName name="окраска_14">[56]окраска!$C$259:$Z$282</definedName>
    <definedName name="окраска_15">[56]окраска!$C$287:$Z$310</definedName>
    <definedName name="окс">#N/A</definedName>
    <definedName name="окт">#REF!</definedName>
    <definedName name="окт2">#REF!</definedName>
    <definedName name="ол">'[104]ИТ-бюджет'!$L$5:$L$99</definedName>
    <definedName name="ОЛДОДО">[1]!ОЛДОДО</definedName>
    <definedName name="олдолтрь">#N/A</definedName>
    <definedName name="олея">[1]!олея</definedName>
    <definedName name="олло">[0]!олло</definedName>
    <definedName name="олло_4">"'рт-передача'!олло"</definedName>
    <definedName name="оллртимиава" hidden="1">{#N/A,#N/A,TRUE,"Лист1";#N/A,#N/A,TRUE,"Лист2";#N/A,#N/A,TRUE,"Лист3"}</definedName>
    <definedName name="олльимсаы">#N/A</definedName>
    <definedName name="олорлрорит">#N/A</definedName>
    <definedName name="олритиимсмсв">#N/A</definedName>
    <definedName name="олрлпо">[0]!олрлпо</definedName>
    <definedName name="олрриоипрм">#N/A</definedName>
    <definedName name="олс">[0]!олс</definedName>
    <definedName name="олс_4">"'рт-передача'!олс"</definedName>
    <definedName name="оми">#N/A</definedName>
    <definedName name="омимимсмис">#N/A</definedName>
    <definedName name="ОНЕОН">#N/A</definedName>
    <definedName name="ОНО">#N/A</definedName>
    <definedName name="ооо">[0]!ооо</definedName>
    <definedName name="ооо_4">"'рт-передача'!ооо"</definedName>
    <definedName name="о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перация">#REF!</definedName>
    <definedName name="опло">#N/A</definedName>
    <definedName name="опропроапрапра">#N/A</definedName>
    <definedName name="опрорпрпапрапрвава">#N/A</definedName>
    <definedName name="ОптРынок">'[19]Производство электроэнергии'!$A$23</definedName>
    <definedName name="о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ата">#N/A</definedName>
    <definedName name="ОРГ">#REF!</definedName>
    <definedName name="ОРГ_ВО">#REF!</definedName>
    <definedName name="ОРГ_ВС">#REF!</definedName>
    <definedName name="ОРГ_ТС">#REF!</definedName>
    <definedName name="ОРГ_УО">#REF!</definedName>
    <definedName name="ОРГАНИЗАЦИЯ">#REF!</definedName>
    <definedName name="о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лопапвпа">#N/A</definedName>
    <definedName name="орлороррлоорпапа" hidden="1">{#N/A,#N/A,TRUE,"Лист1";#N/A,#N/A,TRUE,"Лист2";#N/A,#N/A,TRUE,"Лист3"}</definedName>
    <definedName name="ор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о">#N/A</definedName>
    <definedName name="ороиприм">#N/A</definedName>
    <definedName name="оролпррпап">#N/A</definedName>
    <definedName name="ороорправ" hidden="1">{#N/A,#N/A,TRUE,"Лист1";#N/A,#N/A,TRUE,"Лист2";#N/A,#N/A,TRUE,"Лист3"}</definedName>
    <definedName name="оропоненеваыв">#N/A</definedName>
    <definedName name="оропорап">#N/A</definedName>
    <definedName name="оропрпрарпвч">#N/A</definedName>
    <definedName name="орорпрапвкак">#N/A</definedName>
    <definedName name="орорпропмрм">#N/A</definedName>
    <definedName name="орорпрпакв">#N/A</definedName>
    <definedName name="орортитмимисаа">#N/A</definedName>
    <definedName name="орпорпаерв">#N/A</definedName>
    <definedName name="орпрмпачвуыф">#N/A</definedName>
    <definedName name="орримими">#N/A</definedName>
    <definedName name="ор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ш"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седание">#REF!</definedName>
    <definedName name="отвлеченка">#REF!</definedName>
    <definedName name="отп">'[80]ПС рек'!#REF!</definedName>
    <definedName name="отп35">'[80]ПС рек'!#REF!</definedName>
    <definedName name="отп35кВ">'[80]ПС рек'!#REF!</definedName>
    <definedName name="ОтпВСеть">#REF!</definedName>
    <definedName name="отпуск">[0]!отпуск</definedName>
    <definedName name="отпуск_4">"'рт-передача'!отпуск"</definedName>
    <definedName name="ОтпускЭлектроэнергииИтогоБаз">'[105]6'!$C$15</definedName>
    <definedName name="ОтпускЭлектроэнергииИтогоРег">'[105]6'!$C$24</definedName>
    <definedName name="отчет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ёт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ОФ_а_с_пц">[56]рабочий!$CI$121:$CY$143</definedName>
    <definedName name="оф_н_а_2003_пц">'[56]Текущие цены'!#REF!</definedName>
    <definedName name="оф_н_а_2004">'[56]Текущие цены'!#REF!</definedName>
    <definedName name="Охр">'[5]4'!#REF!</definedName>
    <definedName name="ОХР.ТРУДА">#N/A</definedName>
    <definedName name="Очистка">[84]!Очистка</definedName>
    <definedName name="п">#N/A</definedName>
    <definedName name="п_165">#REF!</definedName>
    <definedName name="п_166">#REF!</definedName>
    <definedName name="п_167">#REF!</definedName>
    <definedName name="п_168">#REF!</definedName>
    <definedName name="п_170">#REF!</definedName>
    <definedName name="п_171">#REF!</definedName>
    <definedName name="п_224">#REF!</definedName>
    <definedName name="п_225">#REF!</definedName>
    <definedName name="п_235">#REF!</definedName>
    <definedName name="п_236">#REF!</definedName>
    <definedName name="п_249">#REF!</definedName>
    <definedName name="п_250">#REF!</definedName>
    <definedName name="п_251">#REF!</definedName>
    <definedName name="п_252">#REF!</definedName>
    <definedName name="п_531">#REF!</definedName>
    <definedName name="п_532">#REF!</definedName>
    <definedName name="п_533">#REF!</definedName>
    <definedName name="п_553">#REF!</definedName>
    <definedName name="п_555i">#REF!</definedName>
    <definedName name="п_авг">#REF!</definedName>
    <definedName name="п_апр">#REF!</definedName>
    <definedName name="п_в15ат1">#REF!</definedName>
    <definedName name="п_в15ат2">#REF!</definedName>
    <definedName name="п_дек">#REF!</definedName>
    <definedName name="п_июл">#REF!</definedName>
    <definedName name="п_июн">#REF!</definedName>
    <definedName name="п_май">#REF!</definedName>
    <definedName name="п_мар">#REF!</definedName>
    <definedName name="п_мв10ат1i">#REF!</definedName>
    <definedName name="п_мв10ат2i">#REF!</definedName>
    <definedName name="п_ноя">#REF!</definedName>
    <definedName name="п_окт">#REF!</definedName>
    <definedName name="п_сен">#REF!</definedName>
    <definedName name="п_ф6">#REF!</definedName>
    <definedName name="п_ф9">#REF!</definedName>
    <definedName name="п_фабрикаты">#REF!</definedName>
    <definedName name="п_фев">#REF!</definedName>
    <definedName name="п_янв">#REF!</definedName>
    <definedName name="па">#REF!</definedName>
    <definedName name="паевуралр">#N/A</definedName>
    <definedName name="паекрмл">#N/A</definedName>
    <definedName name="памсмчвв" hidden="1">{#N/A,#N/A,TRUE,"Лист1";#N/A,#N/A,TRUE,"Лист2";#N/A,#N/A,TRUE,"Лист3"}</definedName>
    <definedName name="паопаорпопро">#N/A</definedName>
    <definedName name="паотв">#REF!</definedName>
    <definedName name="папаорпрпрпр" hidden="1">{#N/A,#N/A,TRUE,"Лист1";#N/A,#N/A,TRUE,"Лист2";#N/A,#N/A,TRUE,"Лист3"}</definedName>
    <definedName name="папр"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араое">#N/A</definedName>
    <definedName name="парапаорар">#N/A</definedName>
    <definedName name="парекли">#N/A</definedName>
    <definedName name="парекьтор">#N/A</definedName>
    <definedName name="парео">#N/A</definedName>
    <definedName name="пареослв">#N/A</definedName>
    <definedName name="пареь">#N/A</definedName>
    <definedName name="паров">#N/A</definedName>
    <definedName name="парп">#N/A</definedName>
    <definedName name="парпо">#N/A</definedName>
    <definedName name="парпрор">#N/A</definedName>
    <definedName name="пауау">#N/A</definedName>
    <definedName name="Пвн">#REF!</definedName>
    <definedName name="пвп">'[106]ИТ-бюджет'!$L$5:$L$99</definedName>
    <definedName name="пврпо">#N/A</definedName>
    <definedName name="пгшнп">#N/A</definedName>
    <definedName name="пек">#N/A</definedName>
    <definedName name="первый">#REF!</definedName>
    <definedName name="перегруппировка">[85]Списки!$G$2:$G$32</definedName>
    <definedName name="Пересчитать">[1]!Пересчитать</definedName>
    <definedName name="Период">[81]t_настройки!$I$23:$I$26</definedName>
    <definedName name="Период_Выбрано">[81]t_настройки!$I$84</definedName>
    <definedName name="ПериодРегулирования">[69]Заголовок!$B$14</definedName>
    <definedName name="Периоды_18_2">#N/A</definedName>
    <definedName name="ПЗ">#N/A</definedName>
    <definedName name="пимф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иримисмсмчсы">#N/A</definedName>
    <definedName name="Пит">#REF!</definedName>
    <definedName name="Пиэ">#REF!</definedName>
    <definedName name="Пл"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лан">#N/A</definedName>
    <definedName name="План_амортизации_РСК">#REF!</definedName>
    <definedName name="ПЛАН_ПОСТ_за_дебит">#REF!</definedName>
    <definedName name="ПЛАН_ПОСТ_за_дебит_1">#REF!</definedName>
    <definedName name="ПЛАН_ПОСТ_за_дебит_2">#REF!</definedName>
    <definedName name="ПЛАН_ПОСТ_за_реал">#REF!</definedName>
    <definedName name="ПЛАН_ПОСТ_за_реал_1">#REF!</definedName>
    <definedName name="ПЛАН_ПОСТ_за_реал_2">#REF!</definedName>
    <definedName name="ПЛАН_ПОСТ_за_реал_3">#REF!</definedName>
    <definedName name="ПЛАН_ПОСТ_за_реал_4">#REF!</definedName>
    <definedName name="ПЛАН_ПОСТ_за_реал_5">#REF!</definedName>
    <definedName name="ПЛАН_ПОСТ_за_реализ_5">#REF!</definedName>
    <definedName name="план_поступлений_РАМ">#REF!</definedName>
    <definedName name="ПЛАН_ПРОДАЖ_USD">#REF!</definedName>
    <definedName name="ПЛАН_ПРОДАЖ_тн">#REF!</definedName>
    <definedName name="план2">#REF!</definedName>
    <definedName name="план56">[0]!план56</definedName>
    <definedName name="план56_4">"'рт-передача'!план56"</definedName>
    <definedName name="пмисмсмсчсмч">#N/A</definedName>
    <definedName name="ПМС">[0]!ПМС</definedName>
    <definedName name="ПМС_4">"'рт-передача'!пмс"</definedName>
    <definedName name="ПМС1">[0]!ПМС1</definedName>
    <definedName name="ПМС1_4">"'рт-передача'!пмс1"</definedName>
    <definedName name="ПН">#N/A</definedName>
    <definedName name="пнлнееен" hidden="1">{#N/A,#N/A,FALSE,"Себестоимсть-97"}</definedName>
    <definedName name="Пнн">#REF!</definedName>
    <definedName name="пнпш">#N/A</definedName>
    <definedName name="по_б_вн">#REF!</definedName>
    <definedName name="по_б_всего">#REF!</definedName>
    <definedName name="по_б_нн">#REF!</definedName>
    <definedName name="по_б_сн1">#REF!</definedName>
    <definedName name="по_б_сн2">#REF!</definedName>
    <definedName name="по_виду_деятельности">"Р-2 02."</definedName>
    <definedName name="по_нас_всего">#REF!</definedName>
    <definedName name="по_насел_сн2">#REF!</definedName>
    <definedName name="погашение_дебит_план">#REF!</definedName>
    <definedName name="погашение_дебит_РА_план">#REF!</definedName>
    <definedName name="погашение_дебит_РА_факт">#REF!</definedName>
    <definedName name="погашение_дебит_факт">#REF!</definedName>
    <definedName name="Погрешность_вычислений">[81]t_проверки!$J$9</definedName>
    <definedName name="погрпо">#N/A</definedName>
    <definedName name="Подоперация">#REF!</definedName>
    <definedName name="подр_УКС">#REF!</definedName>
    <definedName name="подряд">#REF!</definedName>
    <definedName name="ПОКАЗАТЕЛИ_ДОЛГОСР.ПРОГНОЗА">'[107]2002(v2)'!#REF!</definedName>
    <definedName name="показатель">#REF!</definedName>
    <definedName name="пол">[1]!пол</definedName>
    <definedName name="пол_нас_нн">#REF!</definedName>
    <definedName name="полбезпот">#N/A</definedName>
    <definedName name="полезный_т_ф">#REF!</definedName>
    <definedName name="полезный_тепло">#REF!</definedName>
    <definedName name="полезный_эл_ф">#REF!</definedName>
    <definedName name="полезный_электро">#REF!</definedName>
    <definedName name="полпот">#N/A</definedName>
    <definedName name="Порог_проверки">'[81]Сценарные условия'!$K$19</definedName>
    <definedName name="Порог_Резервный_Фонд">'[81]Сценарные условия'!$K$20</definedName>
    <definedName name="порпол">'[108]ИТ-бюджет'!$L$5:$L$99</definedName>
    <definedName name="ПоследнийГод">[89]Заголовок!$B$16</definedName>
    <definedName name="ПоследнийГод_5">#N/A</definedName>
    <definedName name="ПостНасел">#N/A</definedName>
    <definedName name="поступления_план_Rual">#REF!</definedName>
    <definedName name="поступления_РА_план">#REF!</definedName>
    <definedName name="поступления_РА_факт">#REF!</definedName>
    <definedName name="поступления_факт_Rual">#REF!</definedName>
    <definedName name="поступления_факт_РАМ">#REF!</definedName>
    <definedName name="поташ_вн">#REF!</definedName>
    <definedName name="поташ_ВСЕГО">#REF!</definedName>
    <definedName name="поташ_РА">#REF!</definedName>
    <definedName name="поташш_вн">#REF!</definedName>
    <definedName name="поташш_ВСЕГО">#REF!</definedName>
    <definedName name="поташш_РА">#REF!</definedName>
    <definedName name="Потери">#REF!</definedName>
    <definedName name="Потери110">#REF!</definedName>
    <definedName name="Потери6">#REF!</definedName>
    <definedName name="ПотериРУ">#REF!</definedName>
    <definedName name="ПотериТР">#REF!</definedName>
    <definedName name="ПотериТРСН">#REF!</definedName>
    <definedName name="ПотериТЭ">[19]Лист!$A$400</definedName>
    <definedName name="ПОТР._РЫНОКДП">[10]vec!#REF!</definedName>
    <definedName name="Потреб_вып_всего">'[56]Текущие цены'!#REF!</definedName>
    <definedName name="Потреб_вып_оф_н_цпг">'[56]Текущие цены'!#REF!</definedName>
    <definedName name="пошлины">#REF!</definedName>
    <definedName name="пп">[0]!пп</definedName>
    <definedName name="ППАПП" hidden="1">#N/A</definedName>
    <definedName name="пп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ппп">[0]!пппп</definedName>
    <definedName name="пппп_4">"'рт-передача'!пппп"</definedName>
    <definedName name="ппппп">[0]!ппппп</definedName>
    <definedName name="ппппппппппп">[0]!ппппппппппп</definedName>
    <definedName name="ппр">#N/A</definedName>
    <definedName name="Ппс">#REF!</definedName>
    <definedName name="Ппст">#REF!</definedName>
    <definedName name="пр">[0]!пр</definedName>
    <definedName name="пр_4">"'рт-передача'!пр"</definedName>
    <definedName name="пр_КХП_опл_ден">#REF!</definedName>
    <definedName name="пр_КХП_опл_мет">#REF!</definedName>
    <definedName name="пр_КХП_опл_откл">#REF!</definedName>
    <definedName name="пр_КХП_опл_проч">#REF!</definedName>
    <definedName name="пр_КХП_оплата">#REF!</definedName>
    <definedName name="п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аорарпвкав">#N/A</definedName>
    <definedName name="прапрарп">#N/A</definedName>
    <definedName name="Предлагаемые_для_утверждения_тарифы_на_эл.эн">#REF!</definedName>
    <definedName name="ПРЕР">#N/A</definedName>
    <definedName name="прибыль">#N/A</definedName>
    <definedName name="прибыль3" hidden="1">{#N/A,#N/A,TRUE,"Лист1";#N/A,#N/A,TRUE,"Лист2";#N/A,#N/A,TRUE,"Лист3"}</definedName>
    <definedName name="признак">'[109]Расчеты с потребителями'!#REF!</definedName>
    <definedName name="прил1.2">[0]!прил1.2</definedName>
    <definedName name="Прилож3">[0]!Прилож3</definedName>
    <definedName name="Приложение">#N/A</definedName>
    <definedName name="ПРиложение3">#N/A</definedName>
    <definedName name="Приложение8">[0]!Приложение8</definedName>
    <definedName name="Приложений3">#N/A</definedName>
    <definedName name="примерррр">[19]!примерррр</definedName>
    <definedName name="Приоритет">[85]Списки!$H$2:$H$9</definedName>
    <definedName name="Приход_расход">#REF!</definedName>
    <definedName name="про">[0]!про</definedName>
    <definedName name="проа">#N/A</definedName>
    <definedName name="Прогноз_Вып_пц">[56]рабочий!$Y$240:$AP$262</definedName>
    <definedName name="Прогноз_вып_цпг">'[56]Текущие цены'!#REF!</definedName>
    <definedName name="Прогноз97">[110]ПРОГНОЗ_1!#REF!</definedName>
    <definedName name="прод_КХП_потр">#REF!</definedName>
    <definedName name="Проект">#REF!</definedName>
    <definedName name="пром.">#N/A</definedName>
    <definedName name="пропорпшгршг">#N/A</definedName>
    <definedName name="ПРОСР_ДЕБИТ">#REF!</definedName>
    <definedName name="процент_т_ф">#REF!</definedName>
    <definedName name="Процент_тепло">#REF!</definedName>
    <definedName name="Процент_эл_ф">#REF!</definedName>
    <definedName name="Процент_электра">#REF!</definedName>
    <definedName name="проч">#N/A</definedName>
    <definedName name="проч.расх">#N/A</definedName>
    <definedName name="прочая_доля_99">#REF!</definedName>
    <definedName name="прочая_процент">#REF!</definedName>
    <definedName name="прочая_процент_98_ав">#REF!</definedName>
    <definedName name="прочая_процент_99">#REF!</definedName>
    <definedName name="прочая_процент_ав">#REF!</definedName>
    <definedName name="прочая_процент_ф">#REF!</definedName>
    <definedName name="прочая_процент_ф_ав">#REF!</definedName>
    <definedName name="прочее">'[80]ПС рек'!#REF!</definedName>
    <definedName name="Прочие_электроэнергии">#N/A</definedName>
    <definedName name="прош_год">#REF!</definedName>
    <definedName name="прпр">#N/A</definedName>
    <definedName name="прпрапапвавав">#N/A</definedName>
    <definedName name="прпропорпрпр" hidden="1">{#N/A,#N/A,TRUE,"Лист1";#N/A,#N/A,TRUE,"Лист2";#N/A,#N/A,TRUE,"Лист3"}</definedName>
    <definedName name="прпропрпрпорп">#N/A</definedName>
    <definedName name="прпрп">#N/A</definedName>
    <definedName name="пррпрпрпорпроп">#N/A</definedName>
    <definedName name="пррррр">#REF!</definedName>
    <definedName name="Псн">#REF!</definedName>
    <definedName name="Птеп">#REF!</definedName>
    <definedName name="птпатаптп">#N/A</definedName>
    <definedName name="птрпопролвпрлвнг" hidden="1">#REF!,#REF!,#REF!,#REF!,#REF!,#REF!,#REF!</definedName>
    <definedName name="пупп">#N/A</definedName>
    <definedName name="ПФАП">#N/A</definedName>
    <definedName name="пхнм_вн">#REF!</definedName>
    <definedName name="пхнм_ВСЕГО">#REF!</definedName>
    <definedName name="пхнм_РА">#REF!</definedName>
    <definedName name="ПЦ1">#REF!</definedName>
    <definedName name="ПЦ2">#REF!</definedName>
    <definedName name="пыпыппывапа" hidden="1">#REF!,#REF!,#REF!</definedName>
    <definedName name="ПЭ">[89]Справочники!$A$10:$A$12</definedName>
    <definedName name="ПЭ_5">#N/A</definedName>
    <definedName name="пэо">[1]!пэо</definedName>
    <definedName name="р">#N/A</definedName>
    <definedName name="рагпл">#N/A</definedName>
    <definedName name="раепла">#N/A</definedName>
    <definedName name="ра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ам">#N/A</definedName>
    <definedName name="раовл">#N/A</definedName>
    <definedName name="раовлв">#N/A</definedName>
    <definedName name="раовнед">#N/A</definedName>
    <definedName name="раонеь">#N/A</definedName>
    <definedName name="раоп">#N/A</definedName>
    <definedName name="рапмапыввя">#N/A</definedName>
    <definedName name="расх">#N/A</definedName>
    <definedName name="Расчет_амортизации">#REF!</definedName>
    <definedName name="Расчёт_диффер_по_времени_суток_ставок_за_эл.эн">#REF!</definedName>
    <definedName name="Расчет_диффер_ставок_платы_за_тепловую_мощность">#REF!</definedName>
    <definedName name="Расчет_дифференцированных_ставок_платы_за_теплоэнергию">#REF!</definedName>
    <definedName name="Расчет_НДС">'[111]БФ-2-5-П'!$B$6</definedName>
    <definedName name="Расчет_НПр">'[112]НП-2-12-П'!$B$6</definedName>
    <definedName name="Расчет_региональной_абонентной_платы">#REF!</definedName>
    <definedName name="Расш.проч.внер.дох">[1]!Расш.проч.внер.дох</definedName>
    <definedName name="Расшифроки2">#N/A</definedName>
    <definedName name="рвоар">#N/A</definedName>
    <definedName name="РГК">'[113]2007'!$A$28:$A$29</definedName>
    <definedName name="РГК_5">#N/A</definedName>
    <definedName name="РГРЭС">#N/A</definedName>
    <definedName name="реализация">#REF!</definedName>
    <definedName name="реан">#N/A</definedName>
    <definedName name="_xlnm.Recorder">#REF!</definedName>
    <definedName name="рем">#N/A</definedName>
    <definedName name="ремо">'[5]4'!#REF!</definedName>
    <definedName name="Ремонты">'[5]4'!$A$16</definedName>
    <definedName name="реп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и">#N/A</definedName>
    <definedName name="рис1" hidden="1">{#N/A,#N/A,TRUE,"Лист1";#N/A,#N/A,TRUE,"Лист2";#N/A,#N/A,TRUE,"Лист3"}</definedName>
    <definedName name="ри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кенвапапрарп">#N/A</definedName>
    <definedName name="рмпп">#N/A</definedName>
    <definedName name="ро">[0]!ро</definedName>
    <definedName name="р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Л">'[41]21'!$E$31:$E$33,'[41]21'!$G$31:$K$33,'[41]21'!$B$14:$B$16,'[41]21'!$B$20:$B$22,'[41]21'!$B$26:$B$28,'[41]21'!$B$31:$B$33,'[41]21'!$M$31:$M$33,[0]!P1_T21_Protection</definedName>
    <definedName name="ролрпраправ">#N/A</definedName>
    <definedName name="роо">#N/A</definedName>
    <definedName name="р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орпрпваы">#N/A</definedName>
    <definedName name="ропопопмо">[0]!ропопопмо</definedName>
    <definedName name="ропор">#N/A</definedName>
    <definedName name="ропрлпмо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р" hidden="1">{"Страница 1",#N/A,FALSE,"Модель Интенсивника";"Страница 2",#N/A,FALSE,"Модель Интенсивника";"Страница 3",#N/A,FALSE,"Модель Интенсивника"}</definedName>
    <definedName name="рортимсчвы" hidden="1">{#N/A,#N/A,TRUE,"Лист1";#N/A,#N/A,TRUE,"Лист2";#N/A,#N/A,TRUE,"Лист3"}</definedName>
    <definedName name="рпапра">#N/A</definedName>
    <definedName name="рпарпапрап">#N/A</definedName>
    <definedName name="рпддд">#N/A</definedName>
    <definedName name="рпипо">#N/A</definedName>
    <definedName name="рпо">'[65]ИТ-бюджет'!$L$5:$L$99</definedName>
    <definedName name="рпопа">#N/A</definedName>
    <definedName name="рпорлл">#N/A</definedName>
    <definedName name="рпплордлпава">#N/A</definedName>
    <definedName name="рпрпмимимссмваы">#N/A</definedName>
    <definedName name="рр">[0]!рр</definedName>
    <definedName name="ррапав" hidden="1">{#N/A,#N/A,TRUE,"Лист1";#N/A,#N/A,TRUE,"Лист2";#N/A,#N/A,TRUE,"Лист3"}</definedName>
    <definedName name="рр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ск2">#N/A</definedName>
    <definedName name="рск3">#N/A</definedName>
    <definedName name="Рсрi">#REF!</definedName>
    <definedName name="рсср">[0]!рсср</definedName>
    <definedName name="рсср_4">"'рт-передача'!рсср"</definedName>
    <definedName name="с">[17]!с</definedName>
    <definedName name="с_4">"'рт-передача'!с"</definedName>
    <definedName name="с_ОГП_опл_ден">#REF!</definedName>
    <definedName name="с_ОГП_опл_мет">#REF!</definedName>
    <definedName name="с_ОГП_опл_откл">#REF!</definedName>
    <definedName name="с_ОГП_опл_проч">#REF!</definedName>
    <definedName name="с_с_т_ф">#REF!</definedName>
    <definedName name="с_с_тепло">#REF!</definedName>
    <definedName name="с_с_эл_ф">#REF!</definedName>
    <definedName name="с_с_электра">#REF!</definedName>
    <definedName name="с1">[0]!с1</definedName>
    <definedName name="с1_4">"'рт-передача'!с1"</definedName>
    <definedName name="СальдоПереток">'[19]Производство электроэнергии'!$A$38</definedName>
    <definedName name="самара">#REF!</definedName>
    <definedName name="сапвпавапвапвп">#N/A</definedName>
    <definedName name="сваеррта">[0]!сваеррта</definedName>
    <definedName name="сваеррта_4">"'рт-передача'!сваеррта"</definedName>
    <definedName name="свмпвппв">[0]!свмпвппв</definedName>
    <definedName name="свмпвппв_4">"'рт-передача'!свмпвппв"</definedName>
    <definedName name="свод">[0]!свод</definedName>
    <definedName name="Сводная_таблица_по_эл.эн">#REF!</definedName>
    <definedName name="Сводная_таблица_тарифов_на_тепловую_энергию_и_мощность">#REF!</definedName>
    <definedName name="Сводная_таблица_тарифов_на_электроэнергию_и_мощность">#REF!</definedName>
    <definedName name="Сводные_экономические_показатели_по_потребителям">#REF!</definedName>
    <definedName name="Сводный_бюджет_прям_затрат_РСК">#REF!</definedName>
    <definedName name="СДТУ">'[80]ПС рек'!#REF!</definedName>
    <definedName name="себ">#N/A</definedName>
    <definedName name="себестоимость2">[0]!себестоимость2</definedName>
    <definedName name="себестоимость2_4">"'рт-передача'!себестоимость2"</definedName>
    <definedName name="сель">#N/A</definedName>
    <definedName name="сельск.хоз">#N/A</definedName>
    <definedName name="семь">#REF!</definedName>
    <definedName name="сен">#REF!</definedName>
    <definedName name="сен2">#REF!</definedName>
    <definedName name="сиитьь" hidden="1">{#N/A,#N/A,TRUE,"Лист1";#N/A,#N/A,TRUE,"Лист2";#N/A,#N/A,TRUE,"Лист3"}</definedName>
    <definedName name="ск">[0]!ск</definedName>
    <definedName name="ск_4">"'рт-передача'!ск"</definedName>
    <definedName name="скидка">#REF!</definedName>
    <definedName name="см.1">'[5]4'!#REF!</definedName>
    <definedName name="смета">#N/A</definedName>
    <definedName name="СН">[20]Уравнения!$C$22</definedName>
    <definedName name="СН_d">[20]Уравнения!#REF!</definedName>
    <definedName name="СН_а">[20]Уравнения!$B$18</definedName>
    <definedName name="СН_в">[20]Уравнения!$B$19</definedName>
    <definedName name="СН_З">#REF!</definedName>
    <definedName name="СН_И">#REF!</definedName>
    <definedName name="СН_с">[20]Уравнения!$B$20</definedName>
    <definedName name="СОБ">'[80]ПС рек'!#REF!</definedName>
    <definedName name="Собст">#N/A</definedName>
    <definedName name="Собств">#N/A</definedName>
    <definedName name="сода_вн">#REF!</definedName>
    <definedName name="сода_вн_РАМ">#REF!</definedName>
    <definedName name="сода_внр_РАМ">#REF!</definedName>
    <definedName name="сода_ВСЕГО">#REF!</definedName>
    <definedName name="сода_РА">#REF!</definedName>
    <definedName name="сода_экс">#REF!</definedName>
    <definedName name="сокращение">[0]!сокращение</definedName>
    <definedName name="сокращение_4">"'рт-передача'!сокращение"</definedName>
    <definedName name="сомп">[0]!сомп</definedName>
    <definedName name="сомп_4">"'рт-передача'!сомп"</definedName>
    <definedName name="сомпас">[0]!сомпас</definedName>
    <definedName name="сомпас_4">"'рт-передача'!сомпас"</definedName>
    <definedName name="СП">[85]Списки!$K$1:$K$2</definedName>
    <definedName name="Список_ДЗО">'[81]Список ДЗО'!$B$8:$B$21</definedName>
    <definedName name="список_контр.котловой">[114]t_Настройки!$B$42:$B$53</definedName>
    <definedName name="Список_контрагентов">[114]t_Настройки!$B$36:$B$39</definedName>
    <definedName name="Список_филиалов">[114]t_Настройки!$B$23:$B$26</definedName>
    <definedName name="список_филиалов1">[114]t_Настройки!$B$29:$B$33</definedName>
    <definedName name="Сравнительные_варианты_двухставочных_тарифов_на_теплоэн">#REF!</definedName>
    <definedName name="Сравнительные_варианты_двухставочных_тарифов_на_эл.эн">#REF!</definedName>
    <definedName name="Сравнительный_анализ_ТЭП_к_расчету_тарифов">#REF!</definedName>
    <definedName name="сс">[17]!сс</definedName>
    <definedName name="сс_4">"'рт-передача'!сс"</definedName>
    <definedName name="сс1">[0]!сс1</definedName>
    <definedName name="ссс">#N/A</definedName>
    <definedName name="сссс">[17]!сссс</definedName>
    <definedName name="сссс_4">"'рт-передача'!сссс"</definedName>
    <definedName name="сссс1">[0]!сссс1</definedName>
    <definedName name="ссы">[17]!ссы</definedName>
    <definedName name="ссы_4">"'рт-передача'!ссы"</definedName>
    <definedName name="ссы1">[0]!ссы1</definedName>
    <definedName name="ссы2">[0]!ссы2</definedName>
    <definedName name="ссы2_4">"'рт-передача'!ссы2"</definedName>
    <definedName name="Ставка_ЕСН">0.26</definedName>
    <definedName name="ставка_НДС">18%</definedName>
    <definedName name="Ставка_Соц._На_несчастн">'[5]4'!#REF!</definedName>
    <definedName name="стаопа">#N/A</definedName>
    <definedName name="Статья">#REF!</definedName>
    <definedName name="сто">#REF!</definedName>
    <definedName name="сто_проц_ф">#REF!</definedName>
    <definedName name="сто_процентов">#REF!</definedName>
    <definedName name="Стр_Кот">[19]структура!$A$38</definedName>
    <definedName name="Стр_ПерТЭ">[19]структура!$A$48</definedName>
    <definedName name="Стр_ПерЭЭ">[19]структура!$A$16</definedName>
    <definedName name="Стр_ПрТЭ">[19]структура!$A$26</definedName>
    <definedName name="Стр_ПрЭЭ">[19]структура!$A$5</definedName>
    <definedName name="Стр_ТЭС">[19]структура!$A$32</definedName>
    <definedName name="Стр_Финансы">[19]структура!$A$84</definedName>
    <definedName name="Стр_Финансы2">[19]структура!$A$49</definedName>
    <definedName name="стр26"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тр27"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ульфат_ВСЕГО">#REF!</definedName>
    <definedName name="сульфат_ком_воз">#REF!</definedName>
    <definedName name="сульфат_экс">#REF!</definedName>
    <definedName name="сумм">'[115]свод по ЦФО'!$G$425</definedName>
    <definedName name="сумма_по_договору">#REF!</definedName>
    <definedName name="сумма_тепло">#REF!</definedName>
    <definedName name="сумма_электро">#REF!</definedName>
    <definedName name="схемные_зачеты">#REF!</definedName>
    <definedName name="сырыП">#REF!</definedName>
    <definedName name="сырыФ">#REF!</definedName>
    <definedName name="сырье_КХП_опл_д">#REF!</definedName>
    <definedName name="сырье_КХП_опл_м">#REF!</definedName>
    <definedName name="сырье_КХП_опл_откл">#REF!</definedName>
    <definedName name="сырье_КХП_опл_пр">#REF!</definedName>
    <definedName name="сырье_КХП_оплата">#REF!</definedName>
    <definedName name="сырье_КХП_потр">#REF!</definedName>
    <definedName name="сырье_ОГП_оплата">#REF!</definedName>
    <definedName name="сырье_ОГП_потр">#REF!</definedName>
    <definedName name="СЭС">#REF!</definedName>
    <definedName name="сяифывкпа">#N/A</definedName>
    <definedName name="т">[116]!Выборка_АМТА</definedName>
    <definedName name="т_аб_пл_1">#N/A</definedName>
    <definedName name="т_сбыт_1">#N/A</definedName>
    <definedName name="т11всего_1">[19]Т11!$B$38</definedName>
    <definedName name="т11всего_2">[19]Т11!$B$69</definedName>
    <definedName name="Т12_4мес">#N/A</definedName>
    <definedName name="т12п1_1">[51]Т12!$A$10</definedName>
    <definedName name="т12п1_2">[51]Т12!$A$22</definedName>
    <definedName name="т12п2_1">[51]Т12!$A$15</definedName>
    <definedName name="т12п2_2">[51]Т12!$A$27</definedName>
    <definedName name="т19.1п16">'[19]Т19.1'!$B$39</definedName>
    <definedName name="т1п15">[19]Т1!$B$36</definedName>
    <definedName name="т2.3.10">#N/A</definedName>
    <definedName name="т2п11">[19]Т2!$B$42</definedName>
    <definedName name="т2п12">[19]Т2!$B$47</definedName>
    <definedName name="т2п13">[19]Т2!$B$48</definedName>
    <definedName name="т3итого">[19]Т3!$B$31</definedName>
    <definedName name="т3п3">[51]Т3!#REF!</definedName>
    <definedName name="т6п5_1">[19]Т6!$B$12</definedName>
    <definedName name="т6п5_2">[19]Т6!$B$18</definedName>
    <definedName name="т7п4_1">[19]Т7!$B$20</definedName>
    <definedName name="т7п4_2">[19]Т7!$B$37</definedName>
    <definedName name="т7п5_1">[19]Т7!$B$22</definedName>
    <definedName name="т7п5_2">[19]Т7!$B$39</definedName>
    <definedName name="т7п6_1">[19]Т7!$B$25</definedName>
    <definedName name="т7п6_2">[19]Т7!$B$42</definedName>
    <definedName name="т8п1">[19]Т8!$B$8</definedName>
    <definedName name="табл">[1]!табл</definedName>
    <definedName name="таблица">#REF!</definedName>
    <definedName name="талоыр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ня">[0]!таня</definedName>
    <definedName name="таня_4">"'рт-передача'!таня"</definedName>
    <definedName name="та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птпатпатпа">#N/A</definedName>
    <definedName name="т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2">[0]!ТАР2</definedName>
    <definedName name="та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3">[0]!Тариф3</definedName>
    <definedName name="ТАРОРОЛРОЛО">#N/A</definedName>
    <definedName name="ТД_опл_ден">#REF!</definedName>
    <definedName name="ТД_опл_мет">#REF!</definedName>
    <definedName name="ТД_опл_откл">#REF!</definedName>
    <definedName name="ТД_опл_проч">#REF!</definedName>
    <definedName name="ТД_оплата">#REF!</definedName>
    <definedName name="ТД_потр">#REF!</definedName>
    <definedName name="те">#REF!</definedName>
    <definedName name="ТЕК_ДЕБИТ">#REF!</definedName>
    <definedName name="ТЕК_КРЕДИТ">#REF!</definedName>
    <definedName name="ТЕК_ОБЪЕМ">#REF!</definedName>
    <definedName name="ТЕК_РЕАЛ">#REF!</definedName>
    <definedName name="текмес">#REF!</definedName>
    <definedName name="текмес2">#REF!</definedName>
    <definedName name="тепло">[0]!тепло</definedName>
    <definedName name="тепло_4">"'рт-передача'!тепло"</definedName>
    <definedName name="тепло_проц_ф">#REF!</definedName>
    <definedName name="тепло_процент">#REF!</definedName>
    <definedName name="ти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иоп">#N/A</definedName>
    <definedName name="тиоплвдп">#N/A</definedName>
    <definedName name="тиорл">#N/A</definedName>
    <definedName name="Тип_свода">'[5]4'!$B$10</definedName>
    <definedName name="титул_пред">[1]!титул_пред</definedName>
    <definedName name="ТМП_опл_ден">#REF!</definedName>
    <definedName name="ТМП_опл_мет">#REF!</definedName>
    <definedName name="ТМП_опл_откл">#REF!</definedName>
    <definedName name="ТМП_опл_проч">#REF!</definedName>
    <definedName name="ТМП_оплата">#REF!</definedName>
    <definedName name="ТМП_потр">#REF!</definedName>
    <definedName name="тмра">#N/A</definedName>
    <definedName name="тов">#N/A</definedName>
    <definedName name="ТОВН">[117]Const!$Q$11</definedName>
    <definedName name="ТОНН">[117]Const!$Q$14</definedName>
    <definedName name="то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ОСН">[92]Const!$Q$11</definedName>
    <definedName name="ТОСН1">[117]Const!$Q$12</definedName>
    <definedName name="ТОСН2">[117]Const!$Q$13</definedName>
    <definedName name="тп" hidden="1">{#N/A,#N/A,TRUE,"Лист1";#N/A,#N/A,TRUE,"Лист2";#N/A,#N/A,TRUE,"Лист3"}</definedName>
    <definedName name="ТПм">'[118]НВВ утв тарифы'!$H$17</definedName>
    <definedName name="тпрт">#N/A</definedName>
    <definedName name="ТПСН2">[92]Const!$Q$9</definedName>
    <definedName name="ТПЭВН">[117]Const!$Q$7</definedName>
    <definedName name="ТПЭСН1">[117]Const!$Q$8</definedName>
    <definedName name="ТПЭСН2">[117]Const!$Q$9</definedName>
    <definedName name="третий">#REF!</definedName>
    <definedName name="три">#N/A</definedName>
    <definedName name="троболю">#N/A</definedName>
    <definedName name="трьроло">#N/A</definedName>
    <definedName name="т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т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ф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ь">[0]!ть</definedName>
    <definedName name="ть_4">"'рт-передача'!ть"</definedName>
    <definedName name="ТЭП2" hidden="1">{#N/A,#N/A,TRUE,"Лист1";#N/A,#N/A,TRUE,"Лист2";#N/A,#N/A,TRUE,"Лист3"}</definedName>
    <definedName name="Тэс">#N/A</definedName>
    <definedName name="ТЭЦ">[0]!ТЭЦ</definedName>
    <definedName name="Тюменьэнерго">#REF!</definedName>
    <definedName name="у">[17]!у</definedName>
    <definedName name="у_4">"'рт-передача'!у"</definedName>
    <definedName name="у1">[0]!у1</definedName>
    <definedName name="у1_4">"'рт-передача'!у1"</definedName>
    <definedName name="уа">'[119]ИТ-бюджет'!$L$5:$L$99</definedName>
    <definedName name="уакувпа">'[120]ИТ-бюджет'!$L$5:$L$99</definedName>
    <definedName name="уваупа">'[121]ИТ-бюджет'!$L$5:$L$99</definedName>
    <definedName name="увп">'[122]ИТ-бюджет'!$L$5:$L$98</definedName>
    <definedName name="УГОЛЬ">[89]Справочники!$A$19:$A$21</definedName>
    <definedName name="УГОЛЬ_5">#N/A</definedName>
    <definedName name="уголь_опл_ден">#REF!</definedName>
    <definedName name="уголь_опл_мет">#REF!</definedName>
    <definedName name="уголь_опл_откл">#REF!</definedName>
    <definedName name="уголь_опл_проч">#REF!</definedName>
    <definedName name="уголь_оплата">#REF!</definedName>
    <definedName name="уголь_потр">#REF!</definedName>
    <definedName name="угпена_ВСЕГО">#REF!</definedName>
    <definedName name="угпена_ОКСА_ВСЕГО">#REF!</definedName>
    <definedName name="УГ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гэн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д_расх_топл_план">[20]Расчет!#REF!</definedName>
    <definedName name="уепа">#REF!</definedName>
    <definedName name="уепау">#REF!</definedName>
    <definedName name="уеуеуеуеку">#N/A</definedName>
    <definedName name="ук">[0]!ук</definedName>
    <definedName name="ук_4">"'рт-передача'!ук"</definedName>
    <definedName name="укеееукеееееееееееееее" hidden="1">{#N/A,#N/A,TRUE,"Лист1";#N/A,#N/A,TRUE,"Лист2";#N/A,#N/A,TRUE,"Лист3"}</definedName>
    <definedName name="укеукеуеуе" hidden="1">{#N/A,#N/A,TRUE,"Лист1";#N/A,#N/A,TRUE,"Лист2";#N/A,#N/A,TRUE,"Лист3"}</definedName>
    <definedName name="укмуеи">#N/A</definedName>
    <definedName name="уку">#N/A</definedName>
    <definedName name="умер">#N/A</definedName>
    <definedName name="УОПС">#REF!</definedName>
    <definedName name="уп">'[123]ИТ-бюджет'!$L$5:$L$99</definedName>
    <definedName name="упавп">'[108]ИТ-бюджет'!$L$5:$L$99</definedName>
    <definedName name="упакуп">#REF!</definedName>
    <definedName name="упауп">#N/A</definedName>
    <definedName name="уплач">#REF!</definedName>
    <definedName name="усл_кред_орг">#REF!</definedName>
    <definedName name="уу">[0]!уу</definedName>
    <definedName name="уу_4">"'рт-передача'!уу"</definedName>
    <definedName name="ууу"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ууу">[0]!уууу</definedName>
    <definedName name="ууууу">#N/A</definedName>
    <definedName name="уууууууу">#REF!</definedName>
    <definedName name="ууууууууууууууууу">#N/A</definedName>
    <definedName name="УФ">[0]!УФ</definedName>
    <definedName name="УФ_4">"'рт-передача'!уф"</definedName>
    <definedName name="УФ49А">#N/A</definedName>
    <definedName name="уфэ">#N/A</definedName>
    <definedName name="уыавыапвпаворорол" hidden="1">{#N/A,#N/A,TRUE,"Лист1";#N/A,#N/A,TRUE,"Лист2";#N/A,#N/A,TRUE,"Лист3"}</definedName>
    <definedName name="уываываывыпавыа">#N/A</definedName>
    <definedName name="уыукпе">[0]!уыукпе</definedName>
    <definedName name="уыукпе_4">"'рт-передача'!уыукпе"</definedName>
    <definedName name="уыыыф">#N/A</definedName>
    <definedName name="ф">#N/A</definedName>
    <definedName name="Ф16">#REF!</definedName>
    <definedName name="ф2">#N/A</definedName>
    <definedName name="ф30">#REF!</definedName>
    <definedName name="Файл">#REF!</definedName>
    <definedName name="ФАКТ">#REF!</definedName>
    <definedName name="ФАКТ_ПОСТ">#REF!</definedName>
    <definedName name="ФАКТ_ПОСТ_1">#REF!</definedName>
    <definedName name="ФАКТ_ПОСТ_2">#REF!</definedName>
    <definedName name="ФАКТ_ПОСТ_3">#REF!</definedName>
    <definedName name="ФАКТ_ПОСТ_4">#REF!</definedName>
    <definedName name="ФАКТ_ПОСТ_5">#REF!</definedName>
    <definedName name="ФАКТ_ПРОДАЖ">#REF!</definedName>
    <definedName name="ФАКТ_тн">#REF!</definedName>
    <definedName name="факт1">#REF!</definedName>
    <definedName name="факт2">#REF!</definedName>
    <definedName name="фам">[0]!фам</definedName>
    <definedName name="фам_4">"'рт-передача'!фам"</definedName>
    <definedName name="фа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вап">#N/A</definedName>
    <definedName name="фвапфыпфпфы">#N/A</definedName>
    <definedName name="фварф">#N/A</definedName>
    <definedName name="фвв">#N/A</definedName>
    <definedName name="фвыапм\">[1]!фвыапм\</definedName>
    <definedName name="фев">#REF!</definedName>
    <definedName name="фев2">#REF!</definedName>
    <definedName name="февраль"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дя"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н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лиал">#REF!</definedName>
    <definedName name="ф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Литраж">#REF!</definedName>
    <definedName name="фм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о">#N/A</definedName>
    <definedName name="фо_а_н_пц">[56]рабочий!$AR$240:$BI$263</definedName>
    <definedName name="фо_а_с_пц">[56]рабочий!$AS$202:$BI$224</definedName>
    <definedName name="фо_н_03">[56]рабочий!$X$305:$X$327</definedName>
    <definedName name="фо_н_04">[56]рабочий!$X$335:$X$357</definedName>
    <definedName name="Форма">[0]!Форма</definedName>
    <definedName name="Форма_4">"'рт-передача'!форма"</definedName>
    <definedName name="форма2">#REF!</definedName>
    <definedName name="ф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Продукт">#REF!</definedName>
    <definedName name="ФТоннаж">#REF!</definedName>
    <definedName name="фукнек">#N/A</definedName>
    <definedName name="ФУпаковка">#REF!</definedName>
    <definedName name="фф">[0]!фф</definedName>
    <definedName name="ффф">#REF!</definedName>
    <definedName name="фффф">#N/A</definedName>
    <definedName name="ФЦ1">#REF!</definedName>
    <definedName name="ФЦ2">#REF!</definedName>
    <definedName name="фцвуа">#REF!</definedName>
    <definedName name="фцыафыва">#N/A</definedName>
    <definedName name="ф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аспит">[0]!фыаспит</definedName>
    <definedName name="фыаспит_4">"'рт-передача'!фыаспит"</definedName>
    <definedName name="фыв">#N/A</definedName>
    <definedName name="фы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афа">#N/A</definedName>
    <definedName name="фывафыапф">#N/A</definedName>
    <definedName name="фывфыа" hidden="1">{"Страница 1",#N/A,FALSE,"Модель Интенсивника";"Страница 2",#N/A,FALSE,"Модель Интенсивника";"Страница 3",#N/A,FALSE,"Модель Интенсивника"}</definedName>
    <definedName name="фыы">#N/A</definedName>
    <definedName name="Х">[20]Уравнения!$F$7</definedName>
    <definedName name="хнх">#REF!</definedName>
    <definedName name="хх">#N/A</definedName>
    <definedName name="хххххххххххххх">#N/A</definedName>
    <definedName name="хэзббббшоолп">#N/A</definedName>
    <definedName name="ц">[17]!ц</definedName>
    <definedName name="ц.">[0]!ц.</definedName>
    <definedName name="ц_4">"'рт-передача'!ц"</definedName>
    <definedName name="ц1">[0]!ц1</definedName>
    <definedName name="ц1_4">"'рт-передача'!ц1"</definedName>
    <definedName name="цемент_вн">#REF!</definedName>
    <definedName name="цемент_ВСЕГО">#REF!</definedName>
    <definedName name="цемент_РА">#REF!</definedName>
    <definedName name="це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ена_FeB">#REF!</definedName>
    <definedName name="цена_FeV">#REF!</definedName>
    <definedName name="цена_Nb">#REF!</definedName>
    <definedName name="ц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КП">#REF!</definedName>
    <definedName name="ЦП">[85]Списки!$I$2:$I$26</definedName>
    <definedName name="цу">[17]!цу</definedName>
    <definedName name="цу_4">"'рт-передача'!цу"</definedName>
    <definedName name="цуа">[0]!цуа</definedName>
    <definedName name="цуа_4">"'рт-передача'!цуа"</definedName>
    <definedName name="цуацммс">[1]!цуацммс</definedName>
    <definedName name="ц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упакувп">'[124]ИТ-бюджет'!$L$5:$L$98</definedName>
    <definedName name="цууу">#N/A</definedName>
    <definedName name="ццуу">#N/A</definedName>
    <definedName name="ццц"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ч">[125]!Выборка_АМТА</definedName>
    <definedName name="чавапвапвавав">#N/A</definedName>
    <definedName name="часов">[20]Уравнения!$B$2</definedName>
    <definedName name="Челябэнерго">[1]!Челябэнерго</definedName>
    <definedName name="черновик">[0]!черновик</definedName>
    <definedName name="черновик_4">"'рт-передача'!черновик"</definedName>
    <definedName name="четвертый">#REF!</definedName>
    <definedName name="ч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ччи">[1]!ччи</definedName>
    <definedName name="ччч">#N/A</definedName>
    <definedName name="Ш_СК">[19]Ш_Передача_ЭЭ!$A$79</definedName>
    <definedName name="Шати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глоьотьиита">#N/A</definedName>
    <definedName name="шгншногрппрпр">#N/A</definedName>
    <definedName name="шгоропропрап">#N/A</definedName>
    <definedName name="шгшрормпавкаы" hidden="1">{#N/A,#N/A,TRUE,"Лист1";#N/A,#N/A,TRUE,"Лист2";#N/A,#N/A,TRUE,"Лист3"}</definedName>
    <definedName name="шгшщгшпрпрапа">#N/A</definedName>
    <definedName name="ШДГШ">#N/A</definedName>
    <definedName name="шир_дан">#REF!</definedName>
    <definedName name="шир_отч">#REF!</definedName>
    <definedName name="шир_прош">#REF!</definedName>
    <definedName name="шир_тек">#REF!</definedName>
    <definedName name="шлак">#REF!</definedName>
    <definedName name="шлак_глин_тонн">#REF!</definedName>
    <definedName name="шлак_глиноз_тонн">#REF!</definedName>
    <definedName name="шоапвваыаыф" hidden="1">{#N/A,#N/A,TRUE,"Лист1";#N/A,#N/A,TRUE,"Лист2";#N/A,#N/A,TRUE,"Лист3"}</definedName>
    <definedName name="шогоитими">#N/A</definedName>
    <definedName name="шооитиаавч" hidden="1">{#N/A,#N/A,TRUE,"Лист1";#N/A,#N/A,TRUE,"Лист2";#N/A,#N/A,TRUE,"Лист3"}</definedName>
    <definedName name="шорорррпапра">#N/A</definedName>
    <definedName name="шоррпвакуф">#N/A</definedName>
    <definedName name="шорттисаавч">#N/A</definedName>
    <definedName name="штлоррпммпачв">#N/A</definedName>
    <definedName name="штрафы">#REF!</definedName>
    <definedName name="шш" hidden="1">{#N/A,#N/A,TRUE,"Лист1";#N/A,#N/A,TRUE,"Лист2";#N/A,#N/A,TRUE,"Лист3"}</definedName>
    <definedName name="шшшш">#N/A</definedName>
    <definedName name="шшшшшо">#N/A</definedName>
    <definedName name="шщщолоорпап">#N/A</definedName>
    <definedName name="щ">[0]!щ</definedName>
    <definedName name="щ_4">"'рт-передача'!щ"</definedName>
    <definedName name="щжшщ">#N/A</definedName>
    <definedName name="щжшщжщж">#N/A</definedName>
    <definedName name="щжшщжщжщ">#N/A</definedName>
    <definedName name="щжщшж">#N/A</definedName>
    <definedName name="щжщшжшщ">#N/A</definedName>
    <definedName name="щзллторм">#N/A</definedName>
    <definedName name="щзшщлщщошшо">#N/A</definedName>
    <definedName name="щзшщшщгшроо">#N/A</definedName>
    <definedName name="щоллопекв">#N/A</definedName>
    <definedName name="щомекв">#N/A</definedName>
    <definedName name="щшгшиекв">#N/A</definedName>
    <definedName name="щшлдолрорми" hidden="1">{#N/A,#N/A,TRUE,"Лист1";#N/A,#N/A,TRUE,"Лист2";#N/A,#N/A,TRUE,"Лист3"}</definedName>
    <definedName name="щшолььти">#N/A</definedName>
    <definedName name="щшропса">#N/A</definedName>
    <definedName name="щшщгтропрпвс">#N/A</definedName>
    <definedName name="ъ">[0]!ъ</definedName>
    <definedName name="ы">#N/A</definedName>
    <definedName name="ыаппр">[0]!ыаппр</definedName>
    <definedName name="ыаппр_4">"'рт-передача'!ыаппр"</definedName>
    <definedName name="ыапр" hidden="1">{#N/A,#N/A,TRUE,"Лист1";#N/A,#N/A,TRUE,"Лист2";#N/A,#N/A,TRUE,"Лист3"}</definedName>
    <definedName name="ыауе">#N/A</definedName>
    <definedName name="ыаупп">[0]!ыаупп</definedName>
    <definedName name="ыаупп_4">"'рт-передача'!ыаупп"</definedName>
    <definedName name="ыаыыа">[0]!ыаыыа</definedName>
    <definedName name="ыаыыа_4">"'рт-передача'!ыаыыа"</definedName>
    <definedName name="ыв">[17]!ыв</definedName>
    <definedName name="ыв_4">"'рт-передача'!ыв"</definedName>
    <definedName name="ыварпйцпр">#N/A</definedName>
    <definedName name="ывафыафп">#N/A</definedName>
    <definedName name="ывввввв">#N/A</definedName>
    <definedName name="ывпкывк">[0]!ывпкывк</definedName>
    <definedName name="ывпкывк_4">"'рт-передача'!ывпкывк"</definedName>
    <definedName name="ывпмьпь">[0]!ывпмьпь</definedName>
    <definedName name="ывпмьпь_4">"'рт-передача'!ывпмьпь"</definedName>
    <definedName name="ывы">#N/A</definedName>
    <definedName name="ывявапро">#N/A</definedName>
    <definedName name="ымпы">[0]!ымпы</definedName>
    <definedName name="ымпы_4">"'рт-передача'!ымпы"</definedName>
    <definedName name="ыпр">[0]!ыпр</definedName>
    <definedName name="ыпр_4">"'рт-передача'!ыпр"</definedName>
    <definedName name="ыпыим" hidden="1">{#N/A,#N/A,TRUE,"Лист1";#N/A,#N/A,TRUE,"Лист2";#N/A,#N/A,TRUE,"Лист3"}</definedName>
    <definedName name="ыпыпми" hidden="1">{#N/A,#N/A,TRUE,"Лист1";#N/A,#N/A,TRUE,"Лист2";#N/A,#N/A,TRUE,"Лист3"}</definedName>
    <definedName name="ысчпи" hidden="1">{#N/A,#N/A,TRUE,"Лист1";#N/A,#N/A,TRUE,"Лист2";#N/A,#N/A,TRUE,"Лист3"}</definedName>
    <definedName name="ыуаы" hidden="1">{#N/A,#N/A,TRUE,"Лист1";#N/A,#N/A,TRUE,"Лист2";#N/A,#N/A,TRUE,"Лист3"}</definedName>
    <definedName name="ыфса">[0]!ыфса</definedName>
    <definedName name="ыфса_4">"'рт-передача'!ыфса"</definedName>
    <definedName name="ыццццц">#N/A</definedName>
    <definedName name="ыы" hidden="1">{#N/A,#N/A,TRUE,"Итоги";#N/A,#N/A,TRUE,"Источники";#N/A,#N/A,TRUE,"Налоги";#N/A,#N/A,TRUE,"Зарплата";#N/A,#N/A,TRUE,"ЭНЕРГИЯ";#N/A,#N/A,TRUE,"СЫРЬЕ";#N/A,#N/A,TRUE,"ОМТС";#N/A,#N/A,TRUE,"Оборудование";#N/A,#N/A,TRUE,"Коммерция";#N/A,#N/A,TRUE,"РЕМОНТЫ";#N/A,#N/A,TRUE,"Фин.операции";#N/A,#N/A,TRUE,"Прочие ";#N/A,#N/A,TRUE,"Титул";#N/A,#N/A,TRUE,"Источники 2";#N/A,#N/A,TRUE,"Зарплата начисл "}</definedName>
    <definedName name="ыыы" hidden="1">{#N/A,#N/A,FALSE,"Себестоимсть-97"}</definedName>
    <definedName name="ыыыы">[17]!ыыыы</definedName>
    <definedName name="ыыыы_4">"'рт-передача'!ыыыы"</definedName>
    <definedName name="ыыыыыы">#N/A</definedName>
    <definedName name="ЬЬ">'[126]ИТОГИ  по Н,Р,Э,Q'!$A$2:$IV$4</definedName>
    <definedName name="ььтлдолртот">#N/A</definedName>
    <definedName name="ЬЬЬ">'[127]ИТОГИ  по Н,Р,Э,Q'!$A$2:$IV$4</definedName>
    <definedName name="э">#REF!</definedName>
    <definedName name="экология">#N/A</definedName>
    <definedName name="эл">#REF!</definedName>
    <definedName name="ЭЛ.ЭНЕРГИЯ">[127]!w</definedName>
    <definedName name="электро">#REF!</definedName>
    <definedName name="электро_проц_ф">#REF!</definedName>
    <definedName name="электро_процент">#REF!</definedName>
    <definedName name="электрол_РА">#REF!</definedName>
    <definedName name="электролит_РА">#REF!</definedName>
    <definedName name="Энергосбыт">#N/A</definedName>
    <definedName name="ээ">#N/A</definedName>
    <definedName name="эээ"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ю">[0]!ю</definedName>
    <definedName name="ю_4">"'рт-передача'!ю"</definedName>
    <definedName name="юбьбютьи" hidden="1">{#N/A,#N/A,TRUE,"Лист1";#N/A,#N/A,TRUE,"Лист2";#N/A,#N/A,TRUE,"Лист3"}</definedName>
    <definedName name="юдл">[1]!юдл</definedName>
    <definedName name="юлолтррпв" hidden="1">{#N/A,#N/A,TRUE,"Лист1";#N/A,#N/A,TRUE,"Лист2";#N/A,#N/A,TRUE,"Лист3"}</definedName>
    <definedName name="юю">P1_T29?item_ext?2СТ.Э</definedName>
    <definedName name="юююю">#REF!</definedName>
    <definedName name="ююююююю">[0]!ююююююю</definedName>
    <definedName name="ююююююю_4">"'рт-передача'!ююююююю"</definedName>
    <definedName name="я">[0]!я</definedName>
    <definedName name="я_4">"'рт-передача'!я"</definedName>
    <definedName name="я107">#REF!</definedName>
    <definedName name="я109">#REF!</definedName>
    <definedName name="я111">#REF!</definedName>
    <definedName name="я113">#REF!</definedName>
    <definedName name="я114">#REF!</definedName>
    <definedName name="янв">#REF!</definedName>
    <definedName name="янв2">#REF!</definedName>
    <definedName name="Янтарьэнерго">#REF!</definedName>
    <definedName name="ясыва">#N/A</definedName>
    <definedName name="яя">[0]!яя</definedName>
    <definedName name="яя_4">"'рт-передача'!яя"</definedName>
    <definedName name="яяя">[0]!яяя</definedName>
    <definedName name="яяя_4">"'рт-передача'!яяя"</definedName>
    <definedName name="яяяяяяя">#N/A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7" l="1"/>
  <c r="A12" i="7"/>
  <c r="A14" i="7" s="1"/>
  <c r="A16" i="7" s="1"/>
  <c r="A18" i="7" s="1"/>
  <c r="A20" i="7" s="1"/>
  <c r="A22" i="7" s="1"/>
  <c r="A24" i="7" s="1"/>
  <c r="A96" i="6" l="1"/>
  <c r="A94" i="6"/>
  <c r="A92" i="6"/>
  <c r="A90" i="6"/>
  <c r="A88" i="6"/>
  <c r="A86" i="6"/>
  <c r="A84" i="6"/>
  <c r="A82" i="6"/>
  <c r="A80" i="6"/>
  <c r="A78" i="6"/>
  <c r="A60" i="6"/>
  <c r="A58" i="6"/>
  <c r="A48" i="6"/>
  <c r="A46" i="6"/>
  <c r="A44" i="6"/>
  <c r="A38" i="6"/>
  <c r="A34" i="6"/>
  <c r="A32" i="6"/>
  <c r="A30" i="6"/>
  <c r="A24" i="6"/>
  <c r="A22" i="6"/>
  <c r="A20" i="6"/>
  <c r="A18" i="6"/>
  <c r="A16" i="6"/>
  <c r="A12" i="6"/>
  <c r="A14" i="6"/>
  <c r="A10" i="6"/>
  <c r="A8" i="6"/>
  <c r="J8" i="9" l="1"/>
  <c r="A26" i="6" l="1"/>
  <c r="A28" i="6" s="1"/>
  <c r="A36" i="6" s="1"/>
  <c r="A40" i="6" s="1"/>
  <c r="A42" i="6" s="1"/>
  <c r="A50" i="6" s="1"/>
  <c r="A52" i="6" s="1"/>
  <c r="A54" i="6" s="1"/>
  <c r="A56" i="6" s="1"/>
  <c r="A62" i="6" s="1"/>
  <c r="A64" i="6" s="1"/>
  <c r="A66" i="6" s="1"/>
  <c r="A68" i="6" s="1"/>
  <c r="A70" i="6" s="1"/>
  <c r="A72" i="6" s="1"/>
  <c r="A74" i="6" s="1"/>
  <c r="A76" i="6" s="1"/>
  <c r="B12" i="5" l="1"/>
  <c r="B14" i="5" s="1"/>
  <c r="B16" i="5" s="1"/>
  <c r="K483" i="6" l="1"/>
  <c r="K484" i="6"/>
  <c r="K486" i="6"/>
  <c r="K487" i="6"/>
  <c r="E255" i="7" l="1"/>
  <c r="E240" i="7"/>
  <c r="A8" i="7"/>
  <c r="A26" i="7" s="1"/>
  <c r="L487" i="6" l="1"/>
  <c r="L486" i="6"/>
  <c r="L484" i="6"/>
  <c r="L483" i="6"/>
  <c r="A32" i="5" l="1"/>
  <c r="A30" i="5"/>
  <c r="A28" i="5"/>
  <c r="A26" i="5"/>
  <c r="A24" i="5"/>
  <c r="A22" i="5"/>
  <c r="A20" i="5"/>
  <c r="A18" i="5"/>
  <c r="A16" i="5"/>
  <c r="A14" i="5"/>
  <c r="A12" i="5"/>
  <c r="A10" i="5"/>
  <c r="A8" i="5"/>
  <c r="A6" i="5"/>
  <c r="B18" i="5" l="1"/>
  <c r="B20" i="5" s="1"/>
  <c r="B22" i="5" s="1"/>
  <c r="O16" i="5"/>
  <c r="P6" i="5"/>
  <c r="O28" i="5"/>
  <c r="O20" i="5"/>
  <c r="Q6" i="5"/>
  <c r="N16" i="5"/>
  <c r="N20" i="5"/>
  <c r="O32" i="5"/>
  <c r="N28" i="5"/>
  <c r="B24" i="5" l="1"/>
  <c r="O30" i="5"/>
  <c r="O26" i="5"/>
  <c r="N24" i="5"/>
  <c r="O24" i="5"/>
  <c r="N32" i="5"/>
  <c r="O18" i="5"/>
  <c r="N10" i="5"/>
  <c r="N8" i="5"/>
  <c r="N30" i="5"/>
  <c r="N26" i="5"/>
  <c r="O10" i="5"/>
  <c r="O8" i="5"/>
  <c r="N22" i="5"/>
  <c r="N18" i="5"/>
  <c r="N14" i="5"/>
  <c r="N12" i="5"/>
  <c r="O22" i="5"/>
  <c r="Q5" i="5"/>
  <c r="O14" i="5"/>
  <c r="O12" i="5"/>
  <c r="B26" i="5" l="1"/>
  <c r="B28" i="5" s="1"/>
  <c r="B30" i="5" s="1"/>
  <c r="B32" i="5" s="1"/>
  <c r="P5" i="5"/>
  <c r="P4" i="5" s="1"/>
  <c r="Q4" i="5" s="1"/>
  <c r="N5" i="5" l="1"/>
  <c r="O5" i="5"/>
  <c r="N4" i="5" l="1"/>
  <c r="O4" i="5" s="1"/>
  <c r="M42" i="3"/>
  <c r="M25" i="3"/>
  <c r="L24" i="3"/>
  <c r="L23" i="3"/>
  <c r="L22" i="3"/>
  <c r="L21" i="3"/>
  <c r="L20" i="3"/>
  <c r="L18" i="3"/>
  <c r="L17" i="3"/>
  <c r="L15" i="3"/>
  <c r="L13" i="3"/>
  <c r="L11" i="3"/>
  <c r="L9" i="3"/>
  <c r="L7" i="3"/>
  <c r="L28" i="3" l="1"/>
  <c r="L38" i="3"/>
  <c r="L26" i="3"/>
  <c r="L30" i="3"/>
  <c r="L36" i="3"/>
  <c r="L32" i="3"/>
  <c r="L41" i="3"/>
  <c r="L25" i="3" l="1"/>
  <c r="N25" i="3" s="1"/>
  <c r="L42" i="3"/>
  <c r="N42" i="3" s="1"/>
</calcChain>
</file>

<file path=xl/sharedStrings.xml><?xml version="1.0" encoding="utf-8"?>
<sst xmlns="http://schemas.openxmlformats.org/spreadsheetml/2006/main" count="497" uniqueCount="187">
  <si>
    <t>СО 6.2055</t>
  </si>
  <si>
    <t>Форма № 2.30а</t>
  </si>
  <si>
    <t>№ тарифного решения</t>
  </si>
  <si>
    <t>Дата тарифного решения</t>
  </si>
  <si>
    <t>Дата публикации</t>
  </si>
  <si>
    <t>Источник публикации</t>
  </si>
  <si>
    <t>Наименование организации</t>
  </si>
  <si>
    <t>Срок действия тарифов</t>
  </si>
  <si>
    <t>1</t>
  </si>
  <si>
    <t>*заявленная мощность, фактическая мощность, полезный отпуск, сальдо-переток электрической энергии и др.</t>
  </si>
  <si>
    <t>Филиал ПАО "Россети Сибирь" - "Алтайэнерго"</t>
  </si>
  <si>
    <t>№
п/п</t>
  </si>
  <si>
    <t>Ставка на содержание эл. сетей, руб./МВт.мес</t>
  </si>
  <si>
    <t>Ставка на оплату потерь э/э в сетях, руб./МВт*ч.</t>
  </si>
  <si>
    <t>Одноставочный тариф, руб./МВт*ч.</t>
  </si>
  <si>
    <t>База для расчета тарифов*
(Полезный отпуск э/э, 
млн. кВт*ч)</t>
  </si>
  <si>
    <t>ООО "Заринская сетевая компания" - ПАО "Россети Сибирь" - филиал "Алтайэнерго"</t>
  </si>
  <si>
    <t>АО "Сетевая компания Алтайкрайэнерго" - ПАО "Россети Сибирь" - филиал "Алтайэнерго"</t>
  </si>
  <si>
    <t>ООО "Барнаульская сетевая компания" - ПАО "Россети Сибирь" - филиал "Алтайэнерго"</t>
  </si>
  <si>
    <t>АО  "Оборонэнерго" - ПАО "Россети Сибирь" - филиал "Алтайэнерго"</t>
  </si>
  <si>
    <t>ООО "Энергия-Транзит" - ПАО "Россети Сибирь" - филиал "Алтайэнерго"</t>
  </si>
  <si>
    <t>ПАО "Россети Сибирь" - филиал "Алтайэнерго" - ОАО "Российские железные дороги"</t>
  </si>
  <si>
    <t>*Заявленная мощность, фактическая мощность, полезный отпуск, сальдо-переток электрической энергии и др.</t>
  </si>
  <si>
    <t xml:space="preserve">* Организация, указанная первой является плательщиком, а указанная второй - получателем платы </t>
  </si>
  <si>
    <t>Заместитель директора по экономике и финансам</t>
  </si>
  <si>
    <t>Форма № 2.14</t>
  </si>
  <si>
    <t>Филиал ПАО "Россети Сибирь" - "Бурятэнерго"</t>
  </si>
  <si>
    <t>Доходные индивидуальные тарифы (организации, расплачивающиеся с филиалом)</t>
  </si>
  <si>
    <t>2</t>
  </si>
  <si>
    <t>ООО "Варистор" - ПАО "Россети Сибирь"</t>
  </si>
  <si>
    <t>3</t>
  </si>
  <si>
    <t>ООО "Варистор" - ПАО "Россети Сибирь"*</t>
  </si>
  <si>
    <t>4</t>
  </si>
  <si>
    <t>АО "Оборонэнерго"- ПАО "Россети Сибирь"</t>
  </si>
  <si>
    <t>АО "Оборонэнерго"- ПАО "Россети Сибирь"*</t>
  </si>
  <si>
    <t>8</t>
  </si>
  <si>
    <t>9</t>
  </si>
  <si>
    <t>10</t>
  </si>
  <si>
    <t>11</t>
  </si>
  <si>
    <t>Расходные индивидуальные тарифы  (организации, услуги которых оплачивает филиал)</t>
  </si>
  <si>
    <t>ПАО "Россети Сибирь" - АО "Улан-Удэнский авиазавод"</t>
  </si>
  <si>
    <t>ПАО "Россети Сибирь" - АО "Улан-Удэнский авиазавод"*</t>
  </si>
  <si>
    <t xml:space="preserve">ПАО "Россети Сибирь" - ООО "Варистор" </t>
  </si>
  <si>
    <t>ПАО "Россети Сибирь" - ООО "Варистор"*</t>
  </si>
  <si>
    <t>ПАО "Россети Сибирь" - АО "РЖД"</t>
  </si>
  <si>
    <t>ПАО "Россети Сибирь" - АО "Оборонэнерго"</t>
  </si>
  <si>
    <t>ПАО "Россети Сибирь" - АО "Оборонэнерго"*</t>
  </si>
  <si>
    <t>заявленная мощность, фактическая мощность, полезный отпуск, сальдо-переток электрической энергии и др.</t>
  </si>
  <si>
    <t xml:space="preserve">Указать какая организация является плательщиком, какая получателем (Например. Организация, указанная первой является получателем платы) </t>
  </si>
  <si>
    <t>Т.П. Кононова</t>
  </si>
  <si>
    <t>Батуев А.Я.,  
344127</t>
  </si>
  <si>
    <t>http://komitet-tarifov.ru/attachments/article/2971/%D0%9F%D1%80%D0%B8%D0%BA%D0%B0%D0%B7%2034.3.pdf</t>
  </si>
  <si>
    <t xml:space="preserve"> </t>
  </si>
  <si>
    <t>Филиал ПАО "Россети Сибирь" - "Кузбассэнерго-РЭС"</t>
  </si>
  <si>
    <t>Филиал ПАО "Россети Сибирь" - "Красноярскэнерго"</t>
  </si>
  <si>
    <t>База для расчета тарифов*
(Мощность, 
МВт)</t>
  </si>
  <si>
    <t xml:space="preserve">Указать какая организация является плательщиком, какая получателем ( Организация, указанная первой является получателем платы) </t>
  </si>
  <si>
    <t>Шевченко Т.В.</t>
  </si>
  <si>
    <t>** Раздел 2</t>
  </si>
  <si>
    <t>Итого ПО КЭ доход</t>
  </si>
  <si>
    <t>Данные из выручки</t>
  </si>
  <si>
    <t>Итого ПО КЭ расход</t>
  </si>
  <si>
    <t>Филиал ПАО "Россети Сибирь" - "Омскэнерго"</t>
  </si>
  <si>
    <t>База для расчета тарифов
(Мощность, 
 МВт)*</t>
  </si>
  <si>
    <t/>
  </si>
  <si>
    <t xml:space="preserve">"Публичное акционерное общество "Россети Сибирь"(филиал ПАО "Россети Сибирь"-"Омскэнерго") - Западно-Сибирская дирекция по энергообеспечению - структурное подразделение "Трансэнерго"-филиала открытого акционерго общества "Российские железные дороги" </t>
  </si>
  <si>
    <t xml:space="preserve"> Публичное акционерное общество "Россети Сибирь"(филиал ПАО "Россети Сибирь"-"Омскэнерго")-Акционерное общество "Омский научно-исследовательский институт приборостроения" </t>
  </si>
  <si>
    <t>Филиал ПАО "Россети Сибирь" - "Хакасэнерго"</t>
  </si>
  <si>
    <t>Открытое акционерное общество "Российские железные дороги" в лице Красноярской дирекции по энергообеспечению - структурного подразделения "Трансэнерго" - филиала ОАО "РЖД" - Филиал ПАО "Россети Сибирь" - "Хакасэнерго" (без НДС)</t>
  </si>
  <si>
    <t>Филиал ПАО "Россети Сибирь" -  "Хакасэнерго" - МУП г. Абакана "Абаканские электрические сети" (без НДС)</t>
  </si>
  <si>
    <t>ПАО "Россети Сибирь" - ООО "Варистор"**</t>
  </si>
  <si>
    <t>ПАО "Россети Сибирь" (филиал "Алтайэнерго") - МУП "Горно-Алтайское городское предпритие электрических сетей"</t>
  </si>
  <si>
    <t>Филиал ПАО "Россети Сибирь" - "Алтайэнерго" ПО "Горно-Алтайские электрические сети"</t>
  </si>
  <si>
    <t>Филиал ПАО "Россети Сибирь" - "Читаэнерго" - ОАО «РЖД» в лице Забайкальской дирекции по энергообеспечению структурного подразделения «Трансэнерго» - филиал ОАО «РЖД»</t>
  </si>
  <si>
    <t>АО "Россети Сибирь Тываэнерго"</t>
  </si>
  <si>
    <t>ТАРИФЫ ДЛЯ ВЗАИМОРАСЧЕТОВ МЕЖДУ СЕТЕВЫМИ ОРГАНИЗАЦИЯМИ В 2024 ГОДУ</t>
  </si>
  <si>
    <t>№284</t>
  </si>
  <si>
    <t>http://publication.pravo.gov.ru/document/2201202312050003</t>
  </si>
  <si>
    <t>с 01.01.2024 по 30.06.2024</t>
  </si>
  <si>
    <t>с 01.07.2024 по 31.12.2024</t>
  </si>
  <si>
    <t>№51/11</t>
  </si>
  <si>
    <t>01.12.2023</t>
  </si>
  <si>
    <t>Официальный интернет-портал правовой информации:
http://publication.pravo.gov.ru/document/0401202312040014</t>
  </si>
  <si>
    <t>с 01.01.2024 по 31.12.2024</t>
  </si>
  <si>
    <t xml:space="preserve">Приказ РСТ РБ 
№ 1/36
</t>
  </si>
  <si>
    <t>https://burunen.ru/pravo/103759/</t>
  </si>
  <si>
    <t>Приказ РСТ РБ 
№ 1/36</t>
  </si>
  <si>
    <t>ООО «Горэлектросеть» (ИНН 4217127144) - ПАО «Россети Сибирь» (филиал ПАО «Россети Сибирь» - «Кузбассэнерго – РЭС») (ИНН 2460069527)</t>
  </si>
  <si>
    <t>ООО «ЕвразЭнергоТранс» (ИНН 4217084532) - ПАО «Россети Сибирь» (филиал ПАО «Россети Сибирь» - «Кузбассэнерго – РЭС») (ИНН 2460069527)</t>
  </si>
  <si>
    <t>ООО «Кузбасская энергосетевая компания»  (ИНН 4205109750) - ПАО «Россети Сибирь» (филиал ПАО «Россети Сибирь» - «Кузбассэнерго – РЭС») (ИНН 2460069527)</t>
  </si>
  <si>
    <t xml:space="preserve">АО «Оборонэнерго» (филиал «Забайкальский» АО «Оборонэнерго») (ИНН 7704726225) - ПАО «Россети Сибирь» (филиал ПАО «Россети Сибирь» - «Кузбассэнерго – РЭС») (ИНН 2460069527) </t>
  </si>
  <si>
    <t>ОАО «РЖД» (Западно-Сибирская дирекция по энергообеспечению - СП Трансэнерго - филиала ОАО «РЖД») (ИНН 7708503727) - ПАО «Россети Сибирь» (филиал ПАО «Россети Сибирь» - «Кузбассэнерго – РЭС») (ИНН 2460069527)</t>
  </si>
  <si>
    <t xml:space="preserve">ОАО «РЖД»  (Красноярская дирекция по энергообеспечению - СП Трансэнерго - филиала ОАО «РЖД») (ИНН 7708503727) - ПАО «Россети Сибирь» (филиал ПАО «Россети Сибирь» - «Кузбассэнерго – РЭС») (ИНН 2460069527) </t>
  </si>
  <si>
    <t>ООО ХК «СДС-Энерго»  (ИНН 4250003450) - ПАО «Россети Сибирь» (филиал ПАО «Россети Сибирь» - «Кузбассэнерго – РЭС») (ИНН 2460069527)</t>
  </si>
  <si>
    <t>ОАО «Северо-Кузбасская энергетическая компания» (ИНН 4205153492) - ПАО «Россети Сибирь» (филиал ПАО «Россети Сибирь» - «Кузбассэнерго – РЭС») (ИНН 2460069527)</t>
  </si>
  <si>
    <t>АО «Специализированная шахтная энергомеханическая компания» (ИНН 4208003209) - ПАО «Россети Сибирь» (филиал ПАО «Россети Сибирь» - «Кузбассэнерго – РЭС») (ИНН 2460069527)</t>
  </si>
  <si>
    <t>ООО «Трансхимэнерго»(ИНН 4205220893) - ПАО «Россети Сибирь» (филиал ПАО «Россети Сибирь» - «Кузбассэнерго – РЭС») (ИНН 2460069527)</t>
  </si>
  <si>
    <t>АО «Электросеть» (ИНН 7714734225) - ПАО «Россети Сибирь» (филиал ПАО «Россети Сибирь» - «Кузбассэнерго – РЭС») (ИНН 2460069527)</t>
  </si>
  <si>
    <t>ООО «Электросетьсервис» (ИНН 4223057103) - ПАО «Россети Сибирь» (филиал ПАО «Россети Сибирь» - «Кузбассэнерго – РЭС») (ИНН 2460069527)</t>
  </si>
  <si>
    <t>ООО «ЭнергоПаритет» (ИНН 4205262491) - ПАО «Россети Сибирь» (филиал ПАО «Россети Сибирь» - «Кузбассэнерго – РЭС») (ИНН 2460069527)</t>
  </si>
  <si>
    <t>№570-НПА</t>
  </si>
  <si>
    <t>19.12.2023</t>
  </si>
  <si>
    <t>29.12.2023</t>
  </si>
  <si>
    <t>http://publication.pravo.gov.ru/document/7501202312290114</t>
  </si>
  <si>
    <t>Филиал ПАО "Россети Сибирь" - "Читаэнерго" - Филиал "Забайкальский" АО "Оборонэнерго"</t>
  </si>
  <si>
    <t>База для расчета тарифов*
(Мощность, МВт)</t>
  </si>
  <si>
    <t>ООО "Сетевая Компания Сибири" - Филиал ПАО "Россети Сибирь" -  "Хакасэнерго" (без НДС)</t>
  </si>
  <si>
    <t>База для расчета тарифов
 (Полезный отпуск э/э, МВт*ч.)</t>
  </si>
  <si>
    <t>https://mtpkrskstate.ru/documents/prikazy-tarifnykh-resheniy-ministerstva/elektroenergetika/?ELEMENT_ID=11702</t>
  </si>
  <si>
    <t xml:space="preserve">Филиал «Красноярскэнерго» ПАО «Россети Сибирь» (г.Красноярск, ИНН 2460069527) - ООО «Искра - Энергосети» (г.Красноярск, ИНН 2463037964) </t>
  </si>
  <si>
    <t>ООО «Искра - Энергосети» (г.Красноярск, ИНН 2463037964) - Филиал «Красноярскэнерго» ПАО «Россети Сибирь» (г.Красноярск, ИНН 2460069527)</t>
  </si>
  <si>
    <t>Филиал «Красноярскэнерго» ПАО «Россети Сибирь» (г.Красноярск, ИНН 2460069527) - Федеральное государственное бюджетное научное учреждение «Федеральный исследовательский центр «Красноярский научный центр Сибирского отделения Российской академии наук» (г.Красноярск,   ИНН 2463002263)</t>
  </si>
  <si>
    <t>Федеральное государственное бюджетное научное учреждение «Федеральный исследовательский центр «Красноярский научный центр Сибирского отделения Российской академии наук» (г.Красноярск,   ИНН 2463002263) -Филиал «Красноярскэнерго» ПАО «Россети Сибирь» (г.Красноярск, ИНН 2460069527)</t>
  </si>
  <si>
    <t xml:space="preserve">Филиал «Красноярскэнерго» ПАО «Россети Сибирь» (г.Красноярск, ИНН 2460069527) - ООО «Электросеть Енисейская Сибирь» (г.Красноярск, ИНН 2446010095) </t>
  </si>
  <si>
    <t>ООО «Электросеть Енисейская Сибирь» (г.Красноярск, ИНН 2446010095) - Филиал «Красноярскэнерго» ПАО «Россети Сибирь» (г.Красноярск, ИНН 2460069527)</t>
  </si>
  <si>
    <t>АО «Красноярский машиностроительный завод» (г.Красноярск, ИНН 2462206345) - Филиал «Красноярскэнерго» ПАО «Россети Сибирь» (г.Красноярск, ИНН 2460069527)</t>
  </si>
  <si>
    <t>Филиал «Красноярскэнерго» ПАО «Россети Сибирь» (г.Красноярск, ИНН 2460069527) - Федеральное государственное унитарное предприятие «Горно-химический комбинат» (г.Железногорск, ИНН 2452000401)</t>
  </si>
  <si>
    <t>Федеральное государственное унитарное предприятие «Горно-химический комбинат» (г.Железногорск, ИНН 2452000401) - Филиал «Красноярскэнерго» ПАО «Россети Сибирь» (г.Красноярск, ИНН 2460069527)</t>
  </si>
  <si>
    <t>Филиал «Красноярскэнерго» ПАО «Россети Сибирь» (г.Красноярск, ИНН 2460069527) - Муниципальное унитарное предприятие электрических сетей города Зеленогорска (г.Зеленогорск, ИНН 2453008636)</t>
  </si>
  <si>
    <t>Муниципальное унитарное предприятие электрических сетей города Зеленогорска (г.Зеленогорск, ИНН 2453008636) - Филиал «Красноярскэнерго» ПАО «Россети Сибирь» (г.Красноярск, ИНН 2460069527)</t>
  </si>
  <si>
    <t xml:space="preserve"> Филиал «Красноярскэнерго» ПАО «Россети Сибирь» (г.Красноярск, ИНН 2460069527) - АО «Красноярский машиностроительный завод» (г.Красноярск, ИНН 2462206345)</t>
  </si>
  <si>
    <t>Филиал «Красноярскэнерго» ПАО «Россети Сибирь» (г.Красноярск, ИНН 2460069527) -ООО «Городские электрические сети» (г.Красноярск, ИНН 1902021787)</t>
  </si>
  <si>
    <t>ООО «Городские электрические сети» (г.Красноярск, ИНН 1902021787) -  Филиал «Красноярскэнерго» ПАО «Россети Сибирь» (г.Красноярск, ИНН 2460069527)</t>
  </si>
  <si>
    <t>Филиал «Красноярскэнерго» ПАО «Россети Сибирь» (г.Красноярск, ИНН 2460069527) - ООО  Электрическая Сетевая Компания «Энергия» (г.Красноярск, ИНН 2452043606)</t>
  </si>
  <si>
    <t>ООО  Электрическая Сетевая Компания «Энергия» (г.Красноярск, ИНН 2452043606) - Филиал «Красноярскэнерго» ПАО «Россети Сибирь» (г.Красноярск, ИНН 2460069527)</t>
  </si>
  <si>
    <t>Филиал «Красноярскэнерго» ПАО «Россети Сибирь» (г.Красноярск, ИНН 2460069527) - ООО «ДОКэнерго» (г.Красноярск, ИНН 2464151780)</t>
  </si>
  <si>
    <t>ООО «ДОКэнерго» (г.Красноярск, ИНН 2464151780) -Филиал «Красноярскэнерго» ПАО «Россети Сибирь» (г.Красноярск, ИНН 2460069527)</t>
  </si>
  <si>
    <t xml:space="preserve">Филиал «Красноярскэнерго» ПАО «Россети Сибирь» (г.Красноярск, ИНН 2460069527) - Муниципальное унитарное предприятие электрических сетей (г. Дивногорск, ИНН 2446001206) </t>
  </si>
  <si>
    <t>Муниципальное унитарное предприятие электрических сетей (г. Дивногорск, ИНН 2446001206) - Филиал «Красноярскэнерго» ПАО «Россети Сибирь» (г.Красноярск, ИНН 2460069527)</t>
  </si>
  <si>
    <t>Филиал «Красноярскэнерго» ПАО «Россети Сибирь» (г.Красноярск, ИНН 2460069527) - АО «Оборонэнерго» (г. Москва, ИНН 7704726225)</t>
  </si>
  <si>
    <t>АО «Оборонэнерго»  (г. Москва, ИНН 7704726225) - Филиал «Красноярскэнерго» ПАО «Россети Сибирь» (г.Красноярск, ИНН 2460069527)</t>
  </si>
  <si>
    <t>Филиал «Красноярскэнерго» ПАО «Россети Сибирь» (г.Красноярск, ИНН 2460069527) -  ООО «Электрические сети Сибири» (г.Красноярск, ИНН 2460235372)</t>
  </si>
  <si>
    <t>ООО «Крассети» (г.Красноярск, ИНН 2460255883) - Филиал «Красноярскэнерго» ПАО «Россети Сибирь» (г.Красноярск, ИНН 2460069527)</t>
  </si>
  <si>
    <t>Филиал «Красноярскэнерго» ПАО «Россети Сибирь» (г.Красноярск, ИНН 2460069527) - ООО «Крассети» (г.Красноярск, ИНН 2460255883)</t>
  </si>
  <si>
    <t>ООО «Электрические сети Сибири» (г.Красноярск, ИНН 2460235372) - Филиал «Красноярскэнерго» ПАО «Россети Сибирь» (г.Красноярск, ИНН 2460069527)</t>
  </si>
  <si>
    <t>Филиал «Красноярскэнерго» ПАО «Россети Сибирь» (г.Красноярск, ИНН 2460069527) - ООО «Сила Сибири» (г.Красноярск, ИНН 2462071419)</t>
  </si>
  <si>
    <t>ООО «Сила Сибири» (г.Красноярск, ИНН 2462071419) - Филиал «Красноярскэнерго» ПАО «Россети Сибирь» (г.Красноярск, ИНН 2460069527)</t>
  </si>
  <si>
    <t>Филиал «Красноярскэнерго» ПАО «Россети Сибирь» (г.Красноярск, ИНН 2460069527) - АО «Красноярская региональная энергетическая компания» (г.Красноярск, ИНН 2460087269)</t>
  </si>
  <si>
    <t>АО «Красноярская региональная энергетическая компания» (г.Красноярск, ИНН 2460087269) - Филиал «Красноярскэнерго» ПАО «Россети Сибирь» (г.Красноярск, ИНН 2460069527)</t>
  </si>
  <si>
    <t>Филиал «Красноярскэнерго» ПАО «Россети Сибирь» (г.Красноярск, ИНН 2460069527) - Муниципальное унитарное предприятие Шушенского района «Тепловые и электрические сети» (Шушенский район, п. Шушенское, ИНН 2442000890)</t>
  </si>
  <si>
    <t>Муниципальное унитарное предприятие Шушенского района «Тепловые и электрические сети» (Шушенский район, п. Шушенское, ИНН 2442000890) -Филиал «Красноярскэнерго» ПАО «Россети Сибирь» (г.Красноярск, ИНН 2460069527)</t>
  </si>
  <si>
    <t>ОАО «Российские железные дороги» (г. Москва, ИНН 7708503727)  - Филиал «Красноярскэнерго» ПАО «Россети Сибирь» (г.Красноярск, ИНН 2460069527)</t>
  </si>
  <si>
    <t>Филиал «Красноярскэнерго» ПАО «Россети Сибирь» (г.Красноярск, ИНН 2460069527) - ОАО «Российские железные дороги» (г. Москва, ИНН 7708503727)</t>
  </si>
  <si>
    <t>Филиал «Красноярскэнерго» ПАО «Россети Сибирь» (г.Красноярск, ИНН 2460069527) - ООО «ЕнисейСетьСервис» (г.Красноярск, ИНН 2465302760)</t>
  </si>
  <si>
    <t>ООО «ЕнисейСетьСервис» (г.Красноярск, ИНН 2465302760) - Филиал «Красноярскэнерго» ПАО «Россети Сибирь» (г.Красноярск, ИНН 2460069527)</t>
  </si>
  <si>
    <t>Филиал «Красноярскэнерго» ПАО «Россети Сибирь» (г.Красноярск, ИНН 2460069527) - ООО «КрасЭлектроСеть» (г.Красноярск, ИНН 2463100542)</t>
  </si>
  <si>
    <t>ООО «КрасЭлектроСеть» (г.Красноярск, ИНН 2463100542) - Филиал «Красноярскэнерго» ПАО «Россети Сибирь» (г.Красноярск, ИНН 2460069527)</t>
  </si>
  <si>
    <t>Филиал «Красноярскэнерго» ПАО «Россети Сибирь» (г.Красноярск, ИНН 2460069527) - АО «Финарт» (г.Красноярск, ИНН 2464154371)</t>
  </si>
  <si>
    <t>АО «Финарт» (г.Красноярск, ИНН 2464154371) -  Филиал «Красноярскэнерго» ПАО «Россети Сибирь» (г.Красноярск, ИНН 2460069527)</t>
  </si>
  <si>
    <t>Филиал «Красноярскэнерго» ПАО «Россети Сибирь» (г.Красноярск, ИНН 2460069527) -ООО «Энергетическая Компания плюс» (г.Красноярск, ИНН 2465334680)</t>
  </si>
  <si>
    <t>ООО «Энергетическая Компания плюс» (г.Красноярск, ИНН 2465334680) -Филиал «Красноярскэнерго» ПАО «Россети Сибирь» (г.Красноярск, ИНН 2460069527)</t>
  </si>
  <si>
    <t>Филиал «Красноярскэнерго» ПАО «Россети Сибирь» (г.Красноярск, ИНН 2460069527) - ООО «Региональная сетевая компания» (г.Красноярск, ИНН 2463064830)</t>
  </si>
  <si>
    <t>ООО «Региональная сетевая компания» (г.Красноярск, ИНН 2463064830) - Филиал «Красноярскэнерго» ПАО «Россети Сибирь» (г.Красноярск, ИНН 2460069527)</t>
  </si>
  <si>
    <t>ООО Территориальная сетевая компания «Энергоальянс» (г. Красноярск, ИНН 2411027355) - Филиал «Красноярскэнерго» ПАО «Россети Сибирь» (г.Красноярск, ИНН 2460069527)</t>
  </si>
  <si>
    <t>Филиал «Красноярскэнерго» ПАО «Россети Сибирь» (г.Красноярск, ИНН 2460069527) - ООО Территориальная сетевая компания «Энергоальянс» (г. Красноярск, ИНН 2411027355)</t>
  </si>
  <si>
    <t>Публичное акционерное общество "Россети Сибирь"(филиал ПАО "Россети Сибирь"-"Омскэнерго") - Ационерное общество "Омский каучук"</t>
  </si>
  <si>
    <t>Публичное акционерное общество "Россети Сибирь" (филиал ПАО "Россети Сибирь"-"Омскэнерго")-Производственное объединение "Полет" -филиал акционерного общества "Государственный космический научно- производственный центр им.М.В. Хруничева"</t>
  </si>
  <si>
    <t>Публичное акционерное общество "Россети Сибирь" (филиал ПАО "Россети Сибирь"-"Омскэнерго") - Филиал "Забайкальский" акционерго общества "Оборонэнерго"</t>
  </si>
  <si>
    <t xml:space="preserve"> Общество с ограниченной отвественностью "Гранат"-Публичное акционерное общество "Россети Сибирь"(филиал ПАО "Россети Сибирь"-"Омскэнерго") </t>
  </si>
  <si>
    <t>Акционерное общество "Омскэлектро" - Публичное акционерное общество "Россети Сибирь" (филиал ПАО "Россети Сибирь"-"Омскэнерго")</t>
  </si>
  <si>
    <t xml:space="preserve">Общество с ограниченной ответственностью "Электротехнический комплекс"-Публичное акционерное общество "Россети Сибирь" (филиал ПАО "Россети Сибирь"-"Омскэнерго") </t>
  </si>
  <si>
    <t xml:space="preserve">Индивидуальный предприниматель Кацман Вадим Валерьевич - Публичное акционерное общество "Россети Сибирь" (филиал ПАО "Россети Сибирь"-"Омскэнерго") </t>
  </si>
  <si>
    <t xml:space="preserve">Общество с ограниченной отвественностью "Омская энергосетевая компания"- Публичное акционерное общество "Россети Сибирь"(филиал ПАО "Россети Сибирь"-"Омскэнерго") </t>
  </si>
  <si>
    <t>№385/82</t>
  </si>
  <si>
    <t>http://publication.pravo.gov.ru/document/5501202312200018</t>
  </si>
  <si>
    <t>Публичное акционерное общество "Россети Сибирь"(филиал ПАО "Россети Сибирь"-"Омскэнерго") - Общество с ограниченной отвествтенностью "Объединенная сетвая компания"</t>
  </si>
  <si>
    <t>№11-э
№1-э</t>
  </si>
  <si>
    <t>27.12.2023
31.01.2024</t>
  </si>
  <si>
    <t>https://r-19.ru/authorities/executive-authorities/committee-for-energy-and-tariff-regulation/docs/detail.php?ELEMENT_ID=156122
https://r-19.ru/authorities/executive-authorities/committee-for-energy-and-tariff-regulation/docs/detail.php?ELEMENT_ID=157409</t>
  </si>
  <si>
    <t>28.12.2023
06.02.2024</t>
  </si>
  <si>
    <t>* - с учётом электрических сетей АО «Улан-Удэ Энерго», учтенным при установлении индивидуальных тарифов для взаиморасчетов между смежными сетевыми организациями на 2024 год, и, переданным с 01.01.2019 года в аренду ПАО «Россети Сибирь» - «Бурятэнерго». 
** - с учетом электрических сетей  ООО «ИПС»(ПС Строительная), ТП -1361 ООО «Основа», ТП -1183 ПАО «Вымпел-коммуникации» и ТП -2195 ООО «Улан-Удэнская лесная компания» по схеме «котел сверху».</t>
  </si>
  <si>
    <t>№64-э</t>
  </si>
  <si>
    <t>№ 79-83-спр</t>
  </si>
  <si>
    <t>10.06.2024</t>
  </si>
  <si>
    <t>АО "Иркутская электросетевая компания" - АО "Россети Сибирь Тываэнерго"</t>
  </si>
  <si>
    <t>-</t>
  </si>
  <si>
    <t xml:space="preserve">        АО "Россети Сибирь Тываэнерго" является единственной сетевой организацией на территории Республики Тыва, в отношении которой установлены тарифы на услуги по передаче электрической энергии на 2024 г.
       Между высшими должностными лицами Иркутской области и Республики Тыва заключено соглашение в целях обеспечения равенства регулируемых цен (тарифов) на услуги по передаче электрической энергии. 
       Распоряжением Правительства РФ от 20.04.2024 № 987-р «О пересмотре установленных на 2024 год предельных (минимальных и (или) максимальных) уровней цен (тарифов) на услуги по передаче электрической энергии, оказываемые потребителям, не относящимся к населению и приравненным к нему категориям потребителей, для Иркутской области и Республики Тыва» исполнительному органу субъекта Российской Федерации в области государственного регулирования тарифов, уполномоченному устанавливать регулируемые цены (тарифы) на территориях Иркутской области и Республики Тыва, поручено пересмотреть с 1 июля 2024 года индивидуальные цены (тарифы) на услуги по передаче электрической энергии для взаиморасчетов между сетевыми организациями за оказываемые друг другу услуги по передаче электрической энергии.
       Приказом Службы по тарифам Иркутской области от 10.06.2024 № 79-83-спр утверждены индивидуальные тарифы для взаиморасчетов ТСО Иркутской области и Республики Тыва. </t>
  </si>
  <si>
    <t>http://publication.pravo.gov.ru/document/3801202406130016</t>
  </si>
  <si>
    <t>№431/82
№43/17
№74/31</t>
  </si>
  <si>
    <t>15.12.2023
18.04.2024
27.06.2024</t>
  </si>
  <si>
    <t>http://publication.pravo.gov.ru/document/5501202312200034
http://publication.pravo.gov.ru/document/5501202404220004
http://publication.pravo.gov.ru/document/5501202406280001</t>
  </si>
  <si>
    <t>20.12.2023
22.04.2024
28.06.2024</t>
  </si>
  <si>
    <t>29.12.2023
17.01.2024
30.05.2024
12.09.2024</t>
  </si>
  <si>
    <t>ПАО «Россети Сибирь» (филиал ПАО «Россети Сибирь» - «Кузбассэнерго – РЭС») (ИНН 2460069527) - ООО «ОЭСК»  (ИНН 4223052779)</t>
  </si>
  <si>
    <t>№780
№1
№102
№181
№182</t>
  </si>
  <si>
    <t>http://publication.pravo.gov.ru/document/4201202401030010
https://regportal-tariff.ru/Portal/DownloadPage.aspx?type=7&amp;guid=0f336764-a6c3-6407-e063-8d8ca8c07ce8&amp;regcode=RU.6.42
https://regportal-tariff.ru/Portal/DownloadPage.aspx?type=7&amp;guid=19f4f274-5eb4-40fe-e063-8d8ca8c0378c&amp;regcode=RU.6.42
http://publication.pravo.gov.ru/document/4201202409130005
http://publication.pravo.gov.ru/document/4201202409130004</t>
  </si>
  <si>
    <t>03.01.2024
18.01.2024
31.05.2024
13.09.2024
13.09.2024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</si>
</sst>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1" formatCode="_-* #,##0_-;\-* #,##0_-;_-* &quot;-&quot;_-;_-@_-"/>
    <numFmt numFmtId="43" formatCode="_-* #,##0.00_-;\-* #,##0.00_-;_-* &quot;-&quot;??_-;_-@_-"/>
    <numFmt numFmtId="164" formatCode="#,##0.0000"/>
    <numFmt numFmtId="165" formatCode="#,##0.0"/>
    <numFmt numFmtId="166" formatCode="#,##0.000"/>
    <numFmt numFmtId="167" formatCode="#,##0.000000"/>
    <numFmt numFmtId="168" formatCode="#,##0.00000"/>
    <numFmt numFmtId="169" formatCode="_-* #,##0.00_р_._-;\-* #,##0.00_р_._-;_-* &quot;-&quot;??_р_._-;_-@_-"/>
    <numFmt numFmtId="170" formatCode="0.000"/>
    <numFmt numFmtId="171" formatCode="0.0"/>
    <numFmt numFmtId="172" formatCode="_-* #,##0.00\ _₽_-;\-* #,##0.00\ _₽_-;_-* &quot;-&quot;??\ _₽_-;_-@_-"/>
    <numFmt numFmtId="173" formatCode="h\:mm\:ss;@"/>
    <numFmt numFmtId="174" formatCode="_-* #,##0.00[$€-1]_-;\-* #,##0.00[$€-1]_-;_-* &quot;-&quot;??[$€-1]_-"/>
    <numFmt numFmtId="175" formatCode="General_)"/>
    <numFmt numFmtId="176" formatCode="_-* #,##0&quot;đ.&quot;_-;\-* #,##0&quot;đ.&quot;_-;_-* &quot;-&quot;&quot;đ.&quot;_-;_-@_-"/>
    <numFmt numFmtId="177" formatCode="_-* #,##0.00&quot;đ.&quot;_-;\-* #,##0.00&quot;đ.&quot;_-;_-* &quot;-&quot;??&quot;đ.&quot;_-;_-@_-"/>
    <numFmt numFmtId="178" formatCode="&quot;$&quot;#,##0_);[Red]\(&quot;$&quot;#,##0\)"/>
    <numFmt numFmtId="179" formatCode="_(&quot;$&quot;* #,##0.00_);_(&quot;$&quot;* \(#,##0.00\);_(&quot;$&quot;* &quot;-&quot;??_);_(@_)"/>
    <numFmt numFmtId="180" formatCode="_-* #,##0_đ_._-;\-* #,##0_đ_._-;_-* &quot;-&quot;_đ_._-;_-@_-"/>
    <numFmt numFmtId="181" formatCode="_-* #,##0.00_đ_._-;\-* #,##0.00_đ_._-;_-* &quot;-&quot;??_đ_._-;_-@_-"/>
    <numFmt numFmtId="182" formatCode="_-* #,##0.00\ _р_._-;\-* #,##0.00\ _р_._-;_-* &quot;-&quot;??\ _р_._-;_-@_-"/>
    <numFmt numFmtId="183" formatCode="[$$-409]#,##0"/>
    <numFmt numFmtId="184" formatCode="#,##0.0000000"/>
    <numFmt numFmtId="185" formatCode="#,##0.00000000"/>
  </numFmts>
  <fonts count="87">
    <font>
      <sz val="11"/>
      <color theme="1"/>
      <name val="Times New Roman"/>
      <family val="2"/>
      <charset val="204"/>
    </font>
    <font>
      <sz val="11"/>
      <color theme="1"/>
      <name val="Calibri"/>
      <family val="2"/>
      <charset val="204"/>
      <scheme val="minor"/>
    </font>
    <font>
      <sz val="11"/>
      <color theme="1"/>
      <name val="Calibri"/>
      <family val="2"/>
      <charset val="204"/>
      <scheme val="minor"/>
    </font>
    <font>
      <b/>
      <sz val="11"/>
      <color theme="1"/>
      <name val="Times New Roman"/>
      <family val="1"/>
      <charset val="204"/>
    </font>
    <font>
      <sz val="11"/>
      <color theme="1"/>
      <name val="Times New Roman"/>
      <family val="1"/>
      <charset val="204"/>
    </font>
    <font>
      <i/>
      <sz val="11"/>
      <color theme="1"/>
      <name val="Times New Roman"/>
      <family val="1"/>
      <charset val="204"/>
    </font>
    <font>
      <b/>
      <sz val="12"/>
      <color theme="1"/>
      <name val="Times New Roman"/>
      <family val="1"/>
      <charset val="204"/>
    </font>
    <font>
      <sz val="10"/>
      <name val="Times New Roman"/>
      <family val="1"/>
      <charset val="204"/>
    </font>
    <font>
      <sz val="11"/>
      <color rgb="FFFF0000"/>
      <name val="Times New Roman"/>
      <family val="1"/>
      <charset val="204"/>
    </font>
    <font>
      <sz val="14"/>
      <name val="Times New Roman"/>
      <family val="2"/>
      <charset val="204"/>
    </font>
    <font>
      <sz val="11"/>
      <name val="Times New Roman"/>
      <family val="2"/>
      <charset val="204"/>
    </font>
    <font>
      <sz val="10"/>
      <name val="Arial Cyr"/>
      <charset val="204"/>
    </font>
    <font>
      <b/>
      <sz val="12"/>
      <name val="Times New Roman"/>
      <family val="1"/>
      <charset val="204"/>
    </font>
    <font>
      <u/>
      <sz val="9"/>
      <color rgb="FF333399"/>
      <name val="Tahoma"/>
      <family val="2"/>
      <charset val="204"/>
    </font>
    <font>
      <u/>
      <sz val="11"/>
      <color theme="10"/>
      <name val="Calibri"/>
      <family val="2"/>
      <charset val="204"/>
      <scheme val="minor"/>
    </font>
    <font>
      <sz val="10"/>
      <name val="Arial"/>
      <family val="2"/>
      <charset val="204"/>
    </font>
    <font>
      <b/>
      <sz val="11"/>
      <name val="Times New Roman"/>
      <family val="1"/>
      <charset val="204"/>
    </font>
    <font>
      <sz val="11"/>
      <name val="Times New Roman"/>
      <family val="1"/>
      <charset val="204"/>
    </font>
    <font>
      <sz val="10"/>
      <color theme="0"/>
      <name val="Arial Cyr"/>
      <charset val="204"/>
    </font>
    <font>
      <sz val="14"/>
      <color theme="1"/>
      <name val="Times New Roman"/>
      <family val="1"/>
      <charset val="204"/>
    </font>
    <font>
      <sz val="24"/>
      <name val="Arial Cyr"/>
      <charset val="204"/>
    </font>
    <font>
      <sz val="10"/>
      <color theme="1"/>
      <name val="Times New Roman"/>
      <family val="1"/>
      <charset val="204"/>
    </font>
    <font>
      <sz val="11"/>
      <color indexed="8"/>
      <name val="Times New Roman"/>
      <family val="1"/>
      <charset val="204"/>
    </font>
    <font>
      <b/>
      <sz val="13"/>
      <color indexed="8"/>
      <name val="Times New Roman"/>
      <family val="1"/>
      <charset val="204"/>
    </font>
    <font>
      <b/>
      <sz val="12"/>
      <color indexed="8"/>
      <name val="Times New Roman"/>
      <family val="1"/>
      <charset val="204"/>
    </font>
    <font>
      <sz val="10"/>
      <color indexed="8"/>
      <name val="Times New Roman"/>
      <family val="1"/>
      <charset val="204"/>
    </font>
    <font>
      <sz val="20"/>
      <name val="Arial Cyr"/>
      <charset val="204"/>
    </font>
    <font>
      <sz val="20"/>
      <name val="Times New Roman"/>
      <family val="1"/>
      <charset val="204"/>
    </font>
    <font>
      <b/>
      <sz val="16"/>
      <color theme="1"/>
      <name val="Times New Roman"/>
      <family val="1"/>
      <charset val="204"/>
    </font>
    <font>
      <i/>
      <sz val="10"/>
      <name val="Times New Roman"/>
      <family val="1"/>
      <charset val="204"/>
    </font>
    <font>
      <sz val="10"/>
      <color rgb="FFFF0000"/>
      <name val="Times New Roman"/>
      <family val="1"/>
      <charset val="204"/>
    </font>
    <font>
      <sz val="10"/>
      <color rgb="FFFF0000"/>
      <name val="Arial Cyr"/>
      <charset val="204"/>
    </font>
    <font>
      <b/>
      <sz val="14"/>
      <color rgb="FFFF0000"/>
      <name val="Times New Roman"/>
      <family val="1"/>
      <charset val="204"/>
    </font>
    <font>
      <sz val="11"/>
      <color theme="1"/>
      <name val="Calibri"/>
      <family val="2"/>
      <scheme val="minor"/>
    </font>
    <font>
      <sz val="14"/>
      <name val="Times New Roman"/>
      <family val="1"/>
      <charset val="204"/>
    </font>
    <font>
      <sz val="16"/>
      <color theme="1"/>
      <name val="Times New Roman"/>
      <family val="1"/>
      <charset val="204"/>
    </font>
    <font>
      <sz val="12"/>
      <name val="Times New Roman"/>
      <family val="1"/>
      <charset val="204"/>
    </font>
    <font>
      <sz val="9"/>
      <name val="Tahoma"/>
      <family val="2"/>
      <charset val="204"/>
    </font>
    <font>
      <u/>
      <sz val="10"/>
      <color rgb="FF333399"/>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0"/>
      <name val="Helv"/>
      <charset val="204"/>
    </font>
    <font>
      <sz val="8"/>
      <name val="Arial"/>
      <family val="2"/>
      <charset val="204"/>
    </font>
    <font>
      <sz val="11"/>
      <color indexed="10"/>
      <name val="Calibri"/>
      <family val="2"/>
      <charset val="204"/>
    </font>
    <font>
      <sz val="11"/>
      <color indexed="17"/>
      <name val="Calibri"/>
      <family val="2"/>
      <charset val="204"/>
    </font>
    <font>
      <b/>
      <sz val="9"/>
      <name val="Tahoma"/>
      <family val="2"/>
      <charset val="204"/>
    </font>
    <font>
      <sz val="10"/>
      <name val="Helv"/>
    </font>
    <font>
      <u/>
      <sz val="10"/>
      <color indexed="12"/>
      <name val="Courier"/>
      <family val="3"/>
    </font>
    <font>
      <sz val="10"/>
      <name val="Arial Cyr"/>
      <family val="2"/>
      <charset val="204"/>
    </font>
    <font>
      <sz val="10"/>
      <name val="Tahoma"/>
      <family val="2"/>
      <charset val="204"/>
    </font>
    <font>
      <b/>
      <sz val="10"/>
      <color indexed="12"/>
      <name val="Arial Cyr"/>
      <family val="2"/>
      <charset val="204"/>
    </font>
    <font>
      <sz val="10"/>
      <name val="MS Sans Serif"/>
      <family val="2"/>
      <charset val="204"/>
    </font>
    <font>
      <sz val="8"/>
      <name val="Palatino"/>
      <family val="1"/>
    </font>
    <font>
      <u/>
      <sz val="10"/>
      <color indexed="36"/>
      <name val="Arial Cyr"/>
      <charset val="204"/>
    </font>
    <font>
      <u/>
      <sz val="10"/>
      <color indexed="12"/>
      <name val="Arial Cyr"/>
      <charset val="204"/>
    </font>
    <font>
      <sz val="10"/>
      <name val="Courier"/>
      <family val="3"/>
    </font>
    <font>
      <u/>
      <sz val="10"/>
      <color indexed="36"/>
      <name val="Courier"/>
      <family val="3"/>
    </font>
    <font>
      <sz val="12"/>
      <name val="Arial"/>
      <family val="2"/>
      <charset val="204"/>
    </font>
    <font>
      <sz val="8"/>
      <name val="Helv"/>
      <charset val="204"/>
    </font>
    <font>
      <sz val="10"/>
      <name val="Arial"/>
      <family val="2"/>
    </font>
    <font>
      <sz val="10"/>
      <color indexed="8"/>
      <name val="Arial"/>
      <family val="2"/>
      <charset val="204"/>
    </font>
    <font>
      <sz val="8"/>
      <color indexed="8"/>
      <name val="Arial"/>
      <family val="2"/>
      <charset val="204"/>
    </font>
    <font>
      <sz val="11"/>
      <name val="Tahoma"/>
      <family val="2"/>
      <charset val="204"/>
    </font>
    <font>
      <u/>
      <sz val="10"/>
      <color indexed="12"/>
      <name val="Arial"/>
      <family val="2"/>
      <charset val="204"/>
    </font>
    <font>
      <u/>
      <sz val="9"/>
      <color indexed="12"/>
      <name val="Tahoma"/>
      <family val="2"/>
      <charset val="204"/>
    </font>
    <font>
      <b/>
      <u/>
      <sz val="9"/>
      <color indexed="12"/>
      <name val="Tahoma"/>
      <family val="2"/>
      <charset val="204"/>
    </font>
    <font>
      <b/>
      <sz val="14"/>
      <name val="Franklin Gothic Medium"/>
      <family val="2"/>
      <charset val="204"/>
    </font>
    <font>
      <sz val="9"/>
      <color indexed="11"/>
      <name val="Tahoma"/>
      <family val="2"/>
      <charset val="204"/>
    </font>
    <font>
      <sz val="11"/>
      <color indexed="8"/>
      <name val="Calibri"/>
      <family val="2"/>
    </font>
    <font>
      <u/>
      <sz val="10"/>
      <color theme="10"/>
      <name val="Arial Cyr"/>
      <charset val="204"/>
    </font>
    <font>
      <sz val="10"/>
      <color theme="1"/>
      <name val="Arial"/>
      <family val="2"/>
      <charset val="204"/>
    </font>
    <font>
      <u/>
      <sz val="11"/>
      <color rgb="FF333399"/>
      <name val="Times New Roman"/>
      <family val="1"/>
      <charset val="204"/>
    </font>
    <font>
      <u/>
      <sz val="11"/>
      <color theme="10"/>
      <name val="Times New Roman"/>
      <family val="1"/>
      <charset val="204"/>
    </font>
    <font>
      <u/>
      <sz val="9"/>
      <color rgb="FF333399"/>
      <name val="Times New Roman"/>
      <family val="1"/>
      <charset val="204"/>
    </font>
  </fonts>
  <fills count="34">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C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7"/>
        <bgColor indexed="64"/>
      </patternFill>
    </fill>
    <fill>
      <patternFill patternType="solid">
        <fgColor indexed="22"/>
      </patternFill>
    </fill>
    <fill>
      <patternFill patternType="solid">
        <fgColor indexed="9"/>
      </patternFill>
    </fill>
    <fill>
      <patternFill patternType="solid">
        <fgColor indexed="55"/>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bgColor indexed="64"/>
      </patternFill>
    </fill>
    <fill>
      <patternFill patternType="solid">
        <fgColor indexed="55"/>
      </patternFill>
    </fill>
    <fill>
      <patternFill patternType="solid">
        <fgColor indexed="43"/>
      </patternFill>
    </fill>
    <fill>
      <patternFill patternType="solid">
        <fgColor indexed="11"/>
        <bgColor indexed="64"/>
      </patternFill>
    </fill>
    <fill>
      <patternFill patternType="solid">
        <fgColor indexed="26"/>
      </patternFill>
    </fill>
    <fill>
      <patternFill patternType="solid">
        <fgColor indexed="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64"/>
      </left>
      <right style="thin">
        <color indexed="64"/>
      </right>
      <top style="medium">
        <color indexed="64"/>
      </top>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thin">
        <color indexed="64"/>
      </right>
      <top style="medium">
        <color indexed="64"/>
      </top>
      <bottom style="thin">
        <color indexed="64"/>
      </bottom>
      <diagonal/>
    </border>
  </borders>
  <cellStyleXfs count="492">
    <xf numFmtId="0" fontId="0" fillId="0" borderId="0"/>
    <xf numFmtId="0" fontId="11" fillId="0" borderId="0"/>
    <xf numFmtId="0" fontId="13" fillId="0" borderId="0" applyNumberFormat="0" applyFill="0" applyBorder="0" applyAlignment="0" applyProtection="0">
      <alignment vertical="top"/>
      <protection locked="0"/>
    </xf>
    <xf numFmtId="0" fontId="14" fillId="0" borderId="0" applyNumberFormat="0" applyFill="0" applyBorder="0" applyAlignment="0" applyProtection="0"/>
    <xf numFmtId="0" fontId="15" fillId="0" borderId="0"/>
    <xf numFmtId="0" fontId="2" fillId="0" borderId="0"/>
    <xf numFmtId="169" fontId="2" fillId="0" borderId="0" applyFont="0" applyFill="0" applyBorder="0" applyAlignment="0" applyProtection="0"/>
    <xf numFmtId="0" fontId="11" fillId="0" borderId="0"/>
    <xf numFmtId="0" fontId="15" fillId="0" borderId="0"/>
    <xf numFmtId="169" fontId="11" fillId="0" borderId="0" applyFont="0" applyFill="0" applyBorder="0" applyAlignment="0" applyProtection="0"/>
    <xf numFmtId="0" fontId="2" fillId="0" borderId="0"/>
    <xf numFmtId="0" fontId="33" fillId="0" borderId="0"/>
    <xf numFmtId="0" fontId="2" fillId="0" borderId="0"/>
    <xf numFmtId="0" fontId="11" fillId="0" borderId="0"/>
    <xf numFmtId="0" fontId="2" fillId="0" borderId="0"/>
    <xf numFmtId="0" fontId="33" fillId="0" borderId="0"/>
    <xf numFmtId="49" fontId="37" fillId="0" borderId="0" applyBorder="0">
      <alignment vertical="top"/>
    </xf>
    <xf numFmtId="0" fontId="1" fillId="0" borderId="0"/>
    <xf numFmtId="0" fontId="59" fillId="0" borderId="0"/>
    <xf numFmtId="174" fontId="59" fillId="0" borderId="0"/>
    <xf numFmtId="0" fontId="54" fillId="0" borderId="0"/>
    <xf numFmtId="38" fontId="55" fillId="0" borderId="0">
      <alignment vertical="top"/>
    </xf>
    <xf numFmtId="38" fontId="55" fillId="0" borderId="0">
      <alignment vertical="top"/>
    </xf>
    <xf numFmtId="38" fontId="55" fillId="0" borderId="0">
      <alignment vertical="top"/>
    </xf>
    <xf numFmtId="38" fontId="55" fillId="0" borderId="0">
      <alignment vertical="top"/>
    </xf>
    <xf numFmtId="0" fontId="15" fillId="0" borderId="0"/>
    <xf numFmtId="0" fontId="15" fillId="0" borderId="0"/>
    <xf numFmtId="0" fontId="15" fillId="0" borderId="0"/>
    <xf numFmtId="0" fontId="15" fillId="0" borderId="0"/>
    <xf numFmtId="0" fontId="15" fillId="0" borderId="0"/>
    <xf numFmtId="0" fontId="15" fillId="0" borderId="0"/>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0" fontId="39" fillId="6"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40" fillId="16" borderId="0" applyNumberFormat="0" applyBorder="0" applyAlignment="0" applyProtection="0"/>
    <xf numFmtId="0" fontId="40" fillId="16"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19" borderId="0" applyNumberFormat="0" applyBorder="0" applyAlignment="0" applyProtection="0"/>
    <xf numFmtId="0" fontId="60" fillId="0" borderId="0" applyNumberFormat="0" applyFill="0" applyBorder="0" applyAlignment="0" applyProtection="0">
      <alignment vertical="top"/>
      <protection locked="0"/>
    </xf>
    <xf numFmtId="175" fontId="61" fillId="0" borderId="9">
      <protection locked="0"/>
    </xf>
    <xf numFmtId="176" fontId="11" fillId="0" borderId="0" applyFont="0" applyFill="0" applyBorder="0" applyAlignment="0" applyProtection="0"/>
    <xf numFmtId="177" fontId="11" fillId="0" borderId="0" applyFont="0" applyFill="0" applyBorder="0" applyAlignment="0" applyProtection="0"/>
    <xf numFmtId="0" fontId="62" fillId="0" borderId="10" applyNumberFormat="0" applyAlignment="0">
      <protection locked="0"/>
    </xf>
    <xf numFmtId="41" fontId="11" fillId="0" borderId="0" applyFont="0" applyFill="0" applyBorder="0" applyAlignment="0" applyProtection="0"/>
    <xf numFmtId="43" fontId="11" fillId="0" borderId="0" applyFont="0" applyFill="0" applyBorder="0" applyAlignment="0" applyProtection="0"/>
    <xf numFmtId="175" fontId="63" fillId="20" borderId="9"/>
    <xf numFmtId="178" fontId="64" fillId="0" borderId="0" applyFont="0" applyFill="0" applyBorder="0" applyAlignment="0" applyProtection="0"/>
    <xf numFmtId="179" fontId="11" fillId="0" borderId="0" applyFont="0" applyFill="0" applyBorder="0" applyAlignment="0" applyProtection="0"/>
    <xf numFmtId="0" fontId="65" fillId="0" borderId="0" applyFill="0" applyBorder="0" applyProtection="0">
      <alignment vertical="center"/>
    </xf>
    <xf numFmtId="0" fontId="66" fillId="0" borderId="0" applyNumberFormat="0" applyFill="0" applyBorder="0" applyAlignment="0" applyProtection="0">
      <alignment vertical="top"/>
      <protection locked="0"/>
    </xf>
    <xf numFmtId="0" fontId="62" fillId="21" borderId="10" applyNumberFormat="0" applyAlignment="0"/>
    <xf numFmtId="0" fontId="67" fillId="0" borderId="0" applyNumberFormat="0" applyFill="0" applyBorder="0" applyAlignment="0" applyProtection="0">
      <alignment vertical="top"/>
      <protection locked="0"/>
    </xf>
    <xf numFmtId="175" fontId="68" fillId="0" borderId="0"/>
    <xf numFmtId="0" fontId="69" fillId="0" borderId="0" applyNumberFormat="0" applyFill="0" applyBorder="0" applyAlignment="0" applyProtection="0">
      <alignment vertical="top"/>
      <protection locked="0"/>
    </xf>
    <xf numFmtId="0" fontId="70" fillId="0" borderId="0" applyNumberFormat="0" applyFill="0" applyBorder="0" applyAlignment="0" applyProtection="0"/>
    <xf numFmtId="0" fontId="71" fillId="0" borderId="0"/>
    <xf numFmtId="0" fontId="65" fillId="0" borderId="0" applyFill="0" applyBorder="0" applyProtection="0">
      <alignment vertical="center"/>
    </xf>
    <xf numFmtId="180" fontId="11" fillId="0" borderId="0" applyFont="0" applyFill="0" applyBorder="0" applyAlignment="0" applyProtection="0"/>
    <xf numFmtId="181" fontId="11" fillId="0" borderId="0" applyFont="0" applyFill="0" applyBorder="0" applyAlignment="0" applyProtection="0"/>
    <xf numFmtId="0" fontId="65" fillId="0" borderId="0" applyFill="0" applyBorder="0" applyProtection="0">
      <alignment vertical="center"/>
    </xf>
    <xf numFmtId="0" fontId="72" fillId="0" borderId="0">
      <protection locked="0"/>
    </xf>
    <xf numFmtId="0" fontId="73" fillId="22" borderId="0">
      <alignment horizontal="left" vertical="top"/>
    </xf>
    <xf numFmtId="0" fontId="74" fillId="21" borderId="0">
      <alignment horizontal="center" vertical="center"/>
    </xf>
    <xf numFmtId="49" fontId="75" fillId="23" borderId="11" applyNumberFormat="0">
      <alignment horizontal="center" vertical="center"/>
    </xf>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8"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175" fontId="61" fillId="0" borderId="9">
      <protection locked="0"/>
    </xf>
    <xf numFmtId="0" fontId="41" fillId="11" borderId="10" applyNumberFormat="0" applyAlignment="0" applyProtection="0"/>
    <xf numFmtId="0" fontId="41" fillId="11" borderId="10" applyNumberFormat="0" applyAlignment="0" applyProtection="0"/>
    <xf numFmtId="0" fontId="42" fillId="21" borderId="12" applyNumberFormat="0" applyAlignment="0" applyProtection="0"/>
    <xf numFmtId="0" fontId="42" fillId="21" borderId="12" applyNumberFormat="0" applyAlignment="0" applyProtection="0"/>
    <xf numFmtId="0" fontId="43" fillId="21" borderId="10" applyNumberFormat="0" applyAlignment="0" applyProtection="0"/>
    <xf numFmtId="0" fontId="43" fillId="21" borderId="10" applyNumberFormat="0" applyAlignment="0" applyProtection="0"/>
    <xf numFmtId="0" fontId="82"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15" fillId="0" borderId="0"/>
    <xf numFmtId="0" fontId="15" fillId="0" borderId="0"/>
    <xf numFmtId="0" fontId="79" fillId="0" borderId="0" applyBorder="0">
      <alignment horizontal="center" vertical="center" wrapText="1"/>
    </xf>
    <xf numFmtId="0" fontId="44" fillId="0" borderId="13" applyNumberFormat="0" applyFill="0" applyAlignment="0" applyProtection="0"/>
    <xf numFmtId="0" fontId="45" fillId="0" borderId="14" applyNumberFormat="0" applyFill="0" applyAlignment="0" applyProtection="0"/>
    <xf numFmtId="0" fontId="46" fillId="0" borderId="15" applyNumberFormat="0" applyFill="0" applyAlignment="0" applyProtection="0"/>
    <xf numFmtId="0" fontId="46" fillId="0" borderId="0" applyNumberFormat="0" applyFill="0" applyBorder="0" applyAlignment="0" applyProtection="0"/>
    <xf numFmtId="0" fontId="58" fillId="0" borderId="16" applyBorder="0">
      <alignment horizontal="center" vertical="center" wrapText="1"/>
    </xf>
    <xf numFmtId="175" fontId="63" fillId="20" borderId="9"/>
    <xf numFmtId="4" fontId="37" fillId="28" borderId="1" applyBorder="0">
      <alignment horizontal="right"/>
    </xf>
    <xf numFmtId="0" fontId="47" fillId="0" borderId="17" applyNumberFormat="0" applyFill="0" applyAlignment="0" applyProtection="0"/>
    <xf numFmtId="0" fontId="48" fillId="29" borderId="18" applyNumberFormat="0" applyAlignment="0" applyProtection="0"/>
    <xf numFmtId="0" fontId="48" fillId="29" borderId="18" applyNumberFormat="0" applyAlignment="0" applyProtection="0"/>
    <xf numFmtId="0" fontId="49" fillId="0" borderId="0" applyNumberFormat="0" applyFill="0" applyBorder="0" applyAlignment="0" applyProtection="0"/>
    <xf numFmtId="0" fontId="50" fillId="30" borderId="0" applyNumberFormat="0" applyBorder="0" applyAlignment="0" applyProtection="0"/>
    <xf numFmtId="0" fontId="50" fillId="30" borderId="0" applyNumberFormat="0" applyBorder="0" applyAlignment="0" applyProtection="0"/>
    <xf numFmtId="0" fontId="61" fillId="0" borderId="0"/>
    <xf numFmtId="0" fontId="11" fillId="0" borderId="0"/>
    <xf numFmtId="0" fontId="11" fillId="0" borderId="0"/>
    <xf numFmtId="0" fontId="11" fillId="0" borderId="0"/>
    <xf numFmtId="0" fontId="11" fillId="0" borderId="0"/>
    <xf numFmtId="0" fontId="1" fillId="0" borderId="0"/>
    <xf numFmtId="0" fontId="61" fillId="0" borderId="0"/>
    <xf numFmtId="0" fontId="15" fillId="0" borderId="0"/>
    <xf numFmtId="0" fontId="61" fillId="0" borderId="0"/>
    <xf numFmtId="0" fontId="39" fillId="0" borderId="0"/>
    <xf numFmtId="0" fontId="61" fillId="0" borderId="0"/>
    <xf numFmtId="49" fontId="37" fillId="0" borderId="0" applyBorder="0">
      <alignment vertical="top"/>
    </xf>
    <xf numFmtId="0" fontId="1" fillId="0" borderId="0"/>
    <xf numFmtId="0" fontId="11" fillId="0" borderId="0"/>
    <xf numFmtId="0" fontId="61" fillId="0" borderId="0"/>
    <xf numFmtId="0" fontId="1" fillId="0" borderId="0"/>
    <xf numFmtId="0" fontId="1" fillId="0" borderId="0"/>
    <xf numFmtId="0" fontId="1" fillId="0" borderId="0"/>
    <xf numFmtId="0" fontId="15" fillId="0" borderId="0"/>
    <xf numFmtId="0" fontId="1" fillId="0" borderId="0"/>
    <xf numFmtId="0" fontId="1"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0" fillId="31" borderId="0" applyNumberFormat="0" applyBorder="0" applyAlignment="0">
      <alignment horizontal="left" vertical="center"/>
    </xf>
    <xf numFmtId="0" fontId="1" fillId="0" borderId="0"/>
    <xf numFmtId="0" fontId="1" fillId="0" borderId="0"/>
    <xf numFmtId="0" fontId="1" fillId="0" borderId="0"/>
    <xf numFmtId="0" fontId="11" fillId="0" borderId="0"/>
    <xf numFmtId="0" fontId="1" fillId="0" borderId="0"/>
    <xf numFmtId="0" fontId="11" fillId="0" borderId="0"/>
    <xf numFmtId="0" fontId="11" fillId="0" borderId="0"/>
    <xf numFmtId="0" fontId="36" fillId="0" borderId="0"/>
    <xf numFmtId="49" fontId="37" fillId="31" borderId="0" applyBorder="0">
      <alignment vertical="top"/>
    </xf>
    <xf numFmtId="0" fontId="1" fillId="0" borderId="0"/>
    <xf numFmtId="0" fontId="61" fillId="0" borderId="0"/>
    <xf numFmtId="0" fontId="15" fillId="0" borderId="0"/>
    <xf numFmtId="0" fontId="15" fillId="0" borderId="0"/>
    <xf numFmtId="0" fontId="15" fillId="0" borderId="0"/>
    <xf numFmtId="0" fontId="39" fillId="0" borderId="0"/>
    <xf numFmtId="0" fontId="11" fillId="0" borderId="0"/>
    <xf numFmtId="0" fontId="1" fillId="0" borderId="0"/>
    <xf numFmtId="0" fontId="61" fillId="0" borderId="0"/>
    <xf numFmtId="0" fontId="61" fillId="0" borderId="0"/>
    <xf numFmtId="0" fontId="15" fillId="0" borderId="0"/>
    <xf numFmtId="0" fontId="15" fillId="0" borderId="0"/>
    <xf numFmtId="0" fontId="61" fillId="0" borderId="0"/>
    <xf numFmtId="0" fontId="51" fillId="7" borderId="0" applyNumberFormat="0" applyBorder="0" applyAlignment="0" applyProtection="0"/>
    <xf numFmtId="0" fontId="51" fillId="7" borderId="0" applyNumberFormat="0" applyBorder="0" applyAlignment="0" applyProtection="0"/>
    <xf numFmtId="0" fontId="52" fillId="0" borderId="0" applyNumberFormat="0" applyFill="0" applyBorder="0" applyAlignment="0" applyProtection="0"/>
    <xf numFmtId="0" fontId="39" fillId="32" borderId="19" applyNumberFormat="0" applyFont="0" applyAlignment="0" applyProtection="0"/>
    <xf numFmtId="0" fontId="11" fillId="32" borderId="19" applyNumberFormat="0" applyFont="0" applyAlignment="0" applyProtection="0"/>
    <xf numFmtId="9" fontId="3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9" fillId="0" borderId="0" applyFont="0" applyFill="0" applyBorder="0" applyAlignment="0" applyProtection="0"/>
    <xf numFmtId="9" fontId="37" fillId="0" borderId="0" applyFont="0" applyFill="0" applyBorder="0" applyAlignment="0" applyProtection="0"/>
    <xf numFmtId="9" fontId="15" fillId="0" borderId="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3" fillId="0" borderId="20" applyNumberFormat="0" applyFill="0" applyAlignment="0" applyProtection="0"/>
    <xf numFmtId="0" fontId="54" fillId="0" borderId="0"/>
    <xf numFmtId="0" fontId="54" fillId="0" borderId="0"/>
    <xf numFmtId="0" fontId="83" fillId="0" borderId="0"/>
    <xf numFmtId="0" fontId="54" fillId="0" borderId="0"/>
    <xf numFmtId="0" fontId="8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173" fontId="55" fillId="0" borderId="0">
      <alignment vertical="top"/>
    </xf>
    <xf numFmtId="0" fontId="83" fillId="0" borderId="0"/>
    <xf numFmtId="0" fontId="83" fillId="0" borderId="0"/>
    <xf numFmtId="0" fontId="83" fillId="0" borderId="0"/>
    <xf numFmtId="0" fontId="83" fillId="0" borderId="0"/>
    <xf numFmtId="0" fontId="83" fillId="0" borderId="0"/>
    <xf numFmtId="0" fontId="8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83" fillId="0" borderId="0"/>
    <xf numFmtId="0" fontId="83" fillId="0" borderId="0"/>
    <xf numFmtId="0" fontId="83" fillId="0" borderId="0"/>
    <xf numFmtId="0" fontId="83" fillId="0" borderId="0"/>
    <xf numFmtId="0" fontId="83" fillId="0" borderId="0"/>
    <xf numFmtId="0" fontId="8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83" fillId="0" borderId="0"/>
    <xf numFmtId="0" fontId="8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54" fillId="0" borderId="0"/>
    <xf numFmtId="0" fontId="54" fillId="0" borderId="0"/>
    <xf numFmtId="0" fontId="54" fillId="0" borderId="0"/>
    <xf numFmtId="0" fontId="54" fillId="0" borderId="0"/>
    <xf numFmtId="0" fontId="83" fillId="0" borderId="0"/>
    <xf numFmtId="0" fontId="83" fillId="0" borderId="0"/>
    <xf numFmtId="0" fontId="83" fillId="0" borderId="0"/>
    <xf numFmtId="0" fontId="83" fillId="0" borderId="0"/>
    <xf numFmtId="0" fontId="83" fillId="0" borderId="0"/>
    <xf numFmtId="0" fontId="83" fillId="0" borderId="0"/>
    <xf numFmtId="0" fontId="54" fillId="0" borderId="0"/>
    <xf numFmtId="0" fontId="8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9" fillId="0" borderId="0"/>
    <xf numFmtId="0" fontId="56" fillId="0" borderId="0" applyNumberFormat="0" applyFill="0" applyBorder="0" applyAlignment="0" applyProtection="0"/>
    <xf numFmtId="169" fontId="39"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82" fontId="37" fillId="0" borderId="0" applyFont="0" applyFill="0" applyBorder="0" applyAlignment="0" applyProtection="0"/>
    <xf numFmtId="169" fontId="39" fillId="0" borderId="0" applyFont="0" applyFill="0" applyBorder="0" applyAlignment="0" applyProtection="0"/>
    <xf numFmtId="172" fontId="39" fillId="0" borderId="0" applyFont="0" applyFill="0" applyBorder="0" applyAlignment="0" applyProtection="0"/>
    <xf numFmtId="169" fontId="81" fillId="0" borderId="0" applyFont="0" applyFill="0" applyBorder="0" applyAlignment="0" applyProtection="0"/>
    <xf numFmtId="169" fontId="8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39"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 fontId="37" fillId="33" borderId="0" applyFont="0" applyBorder="0">
      <alignment horizontal="right"/>
    </xf>
    <xf numFmtId="4" fontId="37" fillId="33" borderId="0" applyBorder="0">
      <alignment horizontal="right"/>
    </xf>
    <xf numFmtId="4" fontId="37" fillId="33" borderId="21" applyBorder="0">
      <alignment horizontal="right"/>
    </xf>
    <xf numFmtId="0" fontId="57" fillId="8" borderId="0" applyNumberFormat="0" applyBorder="0" applyAlignment="0" applyProtection="0"/>
    <xf numFmtId="0" fontId="57" fillId="8" borderId="0" applyNumberFormat="0" applyBorder="0" applyAlignment="0" applyProtection="0"/>
    <xf numFmtId="0" fontId="41" fillId="11" borderId="10" applyNumberFormat="0" applyAlignment="0" applyProtection="0"/>
    <xf numFmtId="0" fontId="41" fillId="11" borderId="10" applyNumberFormat="0" applyAlignment="0" applyProtection="0"/>
    <xf numFmtId="0" fontId="41" fillId="11" borderId="10" applyNumberFormat="0" applyAlignment="0" applyProtection="0"/>
    <xf numFmtId="169" fontId="37" fillId="0" borderId="0" applyFont="0" applyFill="0" applyBorder="0" applyAlignment="0" applyProtection="0"/>
    <xf numFmtId="0" fontId="62" fillId="0" borderId="0"/>
    <xf numFmtId="169" fontId="11" fillId="0" borderId="0" applyFont="0" applyFill="0" applyBorder="0" applyAlignment="0" applyProtection="0"/>
    <xf numFmtId="0" fontId="1" fillId="0" borderId="0"/>
    <xf numFmtId="169" fontId="39" fillId="0" borderId="0" applyFont="0" applyFill="0" applyBorder="0" applyAlignment="0" applyProtection="0"/>
    <xf numFmtId="9" fontId="39" fillId="0" borderId="0" applyFont="0" applyFill="0" applyBorder="0" applyAlignment="0" applyProtection="0"/>
    <xf numFmtId="169" fontId="39" fillId="0" borderId="0" applyFont="0" applyFill="0" applyBorder="0" applyAlignment="0" applyProtection="0"/>
    <xf numFmtId="9" fontId="39" fillId="0" borderId="0" applyFont="0" applyFill="0" applyBorder="0" applyAlignment="0" applyProtection="0"/>
    <xf numFmtId="169" fontId="39" fillId="0" borderId="0" applyFont="0" applyFill="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0" borderId="0"/>
    <xf numFmtId="0" fontId="39" fillId="0" borderId="0"/>
    <xf numFmtId="0" fontId="39" fillId="32" borderId="19" applyNumberFormat="0" applyFont="0" applyAlignment="0" applyProtection="0"/>
    <xf numFmtId="9" fontId="39" fillId="0" borderId="0" applyFont="0" applyFill="0" applyBorder="0" applyAlignment="0" applyProtection="0"/>
    <xf numFmtId="172" fontId="39" fillId="0" borderId="0" applyFont="0" applyFill="0" applyBorder="0" applyAlignment="0" applyProtection="0"/>
  </cellStyleXfs>
  <cellXfs count="291">
    <xf numFmtId="0" fontId="0" fillId="0" borderId="0" xfId="0"/>
    <xf numFmtId="0" fontId="3" fillId="0" borderId="0" xfId="0" applyFont="1"/>
    <xf numFmtId="0" fontId="4" fillId="0" borderId="0" xfId="0" applyFont="1"/>
    <xf numFmtId="0" fontId="5" fillId="0" borderId="0" xfId="0" applyFont="1" applyAlignment="1">
      <alignment horizontal="right"/>
    </xf>
    <xf numFmtId="0" fontId="4" fillId="0" borderId="0" xfId="0" applyFont="1" applyAlignment="1">
      <alignment horizontal="right"/>
    </xf>
    <xf numFmtId="0" fontId="6" fillId="0" borderId="0" xfId="0" applyFont="1"/>
    <xf numFmtId="49" fontId="4" fillId="0" borderId="0" xfId="0" applyNumberFormat="1" applyFont="1" applyFill="1" applyBorder="1"/>
    <xf numFmtId="0" fontId="9" fillId="0" borderId="0" xfId="0" applyFont="1"/>
    <xf numFmtId="0" fontId="10" fillId="0" borderId="0" xfId="0" applyFont="1"/>
    <xf numFmtId="0" fontId="9" fillId="0" borderId="0" xfId="0" applyFont="1" applyAlignment="1">
      <alignment horizontal="right"/>
    </xf>
    <xf numFmtId="0" fontId="5" fillId="0" borderId="0" xfId="0" applyFont="1"/>
    <xf numFmtId="0" fontId="6" fillId="0" borderId="0" xfId="1" applyFont="1"/>
    <xf numFmtId="0" fontId="4" fillId="0" borderId="0" xfId="1" applyFont="1"/>
    <xf numFmtId="0" fontId="4" fillId="0" borderId="0" xfId="1" applyFont="1" applyAlignment="1">
      <alignment horizontal="center" vertical="center"/>
    </xf>
    <xf numFmtId="0" fontId="4" fillId="0" borderId="0" xfId="1" applyFont="1" applyFill="1"/>
    <xf numFmtId="0" fontId="3" fillId="0" borderId="1" xfId="1" applyFont="1" applyBorder="1" applyAlignment="1">
      <alignment horizontal="center" vertical="center" wrapText="1"/>
    </xf>
    <xf numFmtId="49" fontId="3" fillId="0" borderId="1" xfId="1" applyNumberFormat="1" applyFont="1" applyBorder="1" applyAlignment="1">
      <alignment horizontal="center" vertical="center" wrapText="1"/>
    </xf>
    <xf numFmtId="49" fontId="3" fillId="0" borderId="1" xfId="1" applyNumberFormat="1" applyFont="1" applyFill="1" applyBorder="1" applyAlignment="1">
      <alignment horizontal="center" vertical="center" wrapText="1"/>
    </xf>
    <xf numFmtId="3" fontId="4" fillId="0" borderId="0" xfId="0" applyNumberFormat="1" applyFont="1"/>
    <xf numFmtId="0" fontId="7" fillId="0" borderId="0" xfId="1" applyFont="1" applyFill="1" applyBorder="1" applyAlignment="1">
      <alignment vertical="center" wrapText="1"/>
    </xf>
    <xf numFmtId="0" fontId="7" fillId="0" borderId="0" xfId="1" applyFont="1"/>
    <xf numFmtId="0" fontId="7" fillId="0" borderId="2" xfId="1" applyFont="1" applyBorder="1"/>
    <xf numFmtId="0" fontId="7" fillId="0" borderId="0" xfId="1" applyFont="1" applyAlignment="1">
      <alignment horizontal="center" vertical="center"/>
    </xf>
    <xf numFmtId="49" fontId="4" fillId="0" borderId="0" xfId="1" applyNumberFormat="1" applyFont="1" applyFill="1" applyBorder="1"/>
    <xf numFmtId="49" fontId="4" fillId="0" borderId="0" xfId="0" applyNumberFormat="1" applyFont="1" applyFill="1" applyBorder="1" applyAlignment="1">
      <alignment horizontal="left"/>
    </xf>
    <xf numFmtId="0" fontId="4" fillId="0" borderId="0" xfId="0" applyFont="1" applyAlignment="1">
      <alignment wrapText="1"/>
    </xf>
    <xf numFmtId="0" fontId="0" fillId="0" borderId="0" xfId="0" applyFill="1"/>
    <xf numFmtId="0" fontId="3" fillId="0" borderId="0" xfId="0" applyFont="1" applyFill="1"/>
    <xf numFmtId="0" fontId="4" fillId="0" borderId="0" xfId="0" applyFont="1" applyFill="1"/>
    <xf numFmtId="0" fontId="5" fillId="0" borderId="0" xfId="0" applyFont="1" applyFill="1"/>
    <xf numFmtId="0" fontId="6" fillId="0" borderId="0" xfId="0" applyFont="1" applyFill="1"/>
    <xf numFmtId="0" fontId="0" fillId="0" borderId="0" xfId="0" applyFill="1" applyAlignment="1">
      <alignment vertical="center"/>
    </xf>
    <xf numFmtId="4" fontId="0" fillId="0" borderId="0" xfId="0" applyNumberFormat="1" applyFont="1" applyFill="1"/>
    <xf numFmtId="0" fontId="0" fillId="0" borderId="0" xfId="0" applyFont="1" applyFill="1"/>
    <xf numFmtId="0" fontId="18" fillId="0" borderId="0" xfId="0" applyFont="1" applyFill="1"/>
    <xf numFmtId="166" fontId="0" fillId="0" borderId="0" xfId="0" applyNumberFormat="1" applyFont="1" applyFill="1"/>
    <xf numFmtId="0" fontId="19" fillId="0" borderId="0" xfId="5" applyFont="1" applyFill="1" applyAlignment="1" applyProtection="1"/>
    <xf numFmtId="0" fontId="19" fillId="0" borderId="0" xfId="5" applyFont="1" applyFill="1" applyAlignment="1" applyProtection="1">
      <alignment horizontal="center" vertical="center" wrapText="1"/>
    </xf>
    <xf numFmtId="169" fontId="19" fillId="0" borderId="0" xfId="6" applyFont="1" applyFill="1" applyAlignment="1" applyProtection="1">
      <alignment wrapText="1"/>
    </xf>
    <xf numFmtId="0" fontId="20" fillId="0" borderId="0" xfId="0" applyFont="1" applyFill="1"/>
    <xf numFmtId="0" fontId="19" fillId="0" borderId="0" xfId="5" applyFont="1" applyFill="1" applyAlignment="1" applyProtection="1">
      <alignment horizontal="right"/>
    </xf>
    <xf numFmtId="0" fontId="2" fillId="0" borderId="0" xfId="5" applyFill="1" applyAlignment="1" applyProtection="1">
      <alignment wrapText="1"/>
    </xf>
    <xf numFmtId="0" fontId="2" fillId="0" borderId="0" xfId="5" applyFill="1" applyAlignment="1" applyProtection="1">
      <alignment horizontal="center" vertical="center" wrapText="1"/>
    </xf>
    <xf numFmtId="0" fontId="21" fillId="0" borderId="0" xfId="5" applyFont="1" applyFill="1" applyAlignment="1" applyProtection="1">
      <alignment wrapText="1"/>
    </xf>
    <xf numFmtId="0" fontId="22" fillId="0" borderId="0" xfId="0" applyFont="1"/>
    <xf numFmtId="0" fontId="23" fillId="0" borderId="0" xfId="0" applyFont="1"/>
    <xf numFmtId="0" fontId="24" fillId="0" borderId="0" xfId="0" applyFont="1"/>
    <xf numFmtId="0" fontId="22" fillId="0" borderId="0" xfId="0" applyFont="1" applyFill="1"/>
    <xf numFmtId="0" fontId="13" fillId="0" borderId="0" xfId="2" applyAlignment="1" applyProtection="1"/>
    <xf numFmtId="0" fontId="11" fillId="0" borderId="0" xfId="7" applyFont="1"/>
    <xf numFmtId="0" fontId="17" fillId="0" borderId="0" xfId="7" applyFont="1"/>
    <xf numFmtId="0" fontId="17" fillId="0" borderId="0" xfId="7" applyFont="1" applyAlignment="1">
      <alignment horizontal="center" vertical="center"/>
    </xf>
    <xf numFmtId="0" fontId="11" fillId="0" borderId="0" xfId="7" applyFont="1" applyFill="1"/>
    <xf numFmtId="166" fontId="11" fillId="0" borderId="0" xfId="7" applyNumberFormat="1" applyFont="1" applyFill="1"/>
    <xf numFmtId="166" fontId="11" fillId="0" borderId="0" xfId="7" applyNumberFormat="1" applyFont="1"/>
    <xf numFmtId="171" fontId="17" fillId="0" borderId="0" xfId="7" applyNumberFormat="1" applyFont="1"/>
    <xf numFmtId="4" fontId="11" fillId="0" borderId="0" xfId="7" applyNumberFormat="1" applyFont="1"/>
    <xf numFmtId="0" fontId="7" fillId="0" borderId="0" xfId="7" applyFont="1" applyFill="1" applyBorder="1" applyAlignment="1">
      <alignment vertical="center" wrapText="1"/>
    </xf>
    <xf numFmtId="0" fontId="11" fillId="0" borderId="0" xfId="7" applyFont="1" applyAlignment="1">
      <alignment horizontal="center" vertical="center"/>
    </xf>
    <xf numFmtId="171" fontId="11" fillId="0" borderId="0" xfId="7" applyNumberFormat="1" applyFont="1"/>
    <xf numFmtId="2" fontId="11" fillId="0" borderId="0" xfId="7" applyNumberFormat="1" applyFont="1"/>
    <xf numFmtId="4" fontId="11" fillId="0" borderId="0" xfId="7" applyNumberFormat="1" applyFont="1" applyFill="1"/>
    <xf numFmtId="0" fontId="26" fillId="0" borderId="0" xfId="7" applyFont="1"/>
    <xf numFmtId="2" fontId="27" fillId="0" borderId="0" xfId="7" applyNumberFormat="1" applyFont="1" applyFill="1" applyBorder="1" applyAlignment="1">
      <alignment vertical="top" wrapText="1"/>
    </xf>
    <xf numFmtId="0" fontId="26" fillId="0" borderId="0" xfId="7" applyFont="1" applyFill="1"/>
    <xf numFmtId="166" fontId="26" fillId="0" borderId="0" xfId="7" applyNumberFormat="1" applyFont="1" applyFill="1"/>
    <xf numFmtId="166" fontId="26" fillId="0" borderId="0" xfId="7" applyNumberFormat="1" applyFont="1"/>
    <xf numFmtId="0" fontId="7" fillId="0" borderId="0" xfId="7" applyFont="1" applyFill="1" applyBorder="1"/>
    <xf numFmtId="0" fontId="7" fillId="0" borderId="0" xfId="7" applyFont="1" applyFill="1"/>
    <xf numFmtId="0" fontId="4" fillId="0" borderId="0" xfId="0" applyFont="1" applyFill="1" applyAlignment="1">
      <alignment vertical="center"/>
    </xf>
    <xf numFmtId="0" fontId="4" fillId="0" borderId="0" xfId="0" applyFont="1" applyFill="1" applyAlignment="1">
      <alignment horizontal="center" vertical="center"/>
    </xf>
    <xf numFmtId="164" fontId="29" fillId="0" borderId="0" xfId="0" applyNumberFormat="1" applyFont="1" applyFill="1" applyAlignment="1">
      <alignment horizontal="center" vertical="center"/>
    </xf>
    <xf numFmtId="0" fontId="0" fillId="2" borderId="0" xfId="0" applyFill="1" applyAlignment="1">
      <alignment vertical="center"/>
    </xf>
    <xf numFmtId="0" fontId="6" fillId="2" borderId="0" xfId="0" applyFont="1" applyFill="1" applyAlignment="1">
      <alignment vertical="center"/>
    </xf>
    <xf numFmtId="4" fontId="0" fillId="0" borderId="0" xfId="0" applyNumberFormat="1" applyFont="1" applyFill="1" applyAlignment="1">
      <alignment horizontal="center" vertical="center"/>
    </xf>
    <xf numFmtId="4" fontId="17" fillId="0" borderId="0" xfId="0" applyNumberFormat="1" applyFont="1" applyFill="1" applyAlignment="1">
      <alignment horizontal="center" vertical="center"/>
    </xf>
    <xf numFmtId="164" fontId="16" fillId="2" borderId="1" xfId="0" applyNumberFormat="1" applyFont="1" applyFill="1" applyBorder="1" applyAlignment="1">
      <alignment horizontal="center" vertical="center" wrapText="1"/>
    </xf>
    <xf numFmtId="164" fontId="7" fillId="2" borderId="5" xfId="9" applyNumberFormat="1" applyFont="1" applyFill="1" applyBorder="1" applyAlignment="1">
      <alignment horizontal="center" vertical="center"/>
    </xf>
    <xf numFmtId="0" fontId="0" fillId="4" borderId="0" xfId="0" applyFill="1" applyAlignment="1">
      <alignment vertical="center"/>
    </xf>
    <xf numFmtId="164" fontId="7" fillId="2" borderId="5" xfId="9" applyNumberFormat="1" applyFont="1" applyFill="1" applyBorder="1" applyAlignment="1">
      <alignment horizontal="center" vertical="center" wrapText="1"/>
    </xf>
    <xf numFmtId="164" fontId="30" fillId="2" borderId="5" xfId="9" applyNumberFormat="1" applyFont="1" applyFill="1" applyBorder="1" applyAlignment="1">
      <alignment horizontal="center" vertical="center"/>
    </xf>
    <xf numFmtId="0" fontId="31" fillId="0" borderId="0" xfId="0" applyFont="1" applyFill="1" applyAlignment="1">
      <alignment vertical="center"/>
    </xf>
    <xf numFmtId="0" fontId="0" fillId="5" borderId="0" xfId="0" applyFill="1" applyAlignment="1">
      <alignment vertical="center"/>
    </xf>
    <xf numFmtId="0" fontId="0" fillId="0" borderId="0" xfId="0" applyFill="1" applyBorder="1" applyAlignment="1">
      <alignment vertical="center"/>
    </xf>
    <xf numFmtId="0" fontId="0" fillId="5" borderId="0" xfId="0" applyFill="1"/>
    <xf numFmtId="0" fontId="0" fillId="2" borderId="0" xfId="0" applyFill="1"/>
    <xf numFmtId="4" fontId="7" fillId="2" borderId="5" xfId="9" applyNumberFormat="1" applyFont="1" applyFill="1" applyBorder="1" applyAlignment="1">
      <alignment horizontal="center" vertical="center"/>
    </xf>
    <xf numFmtId="4" fontId="7" fillId="2" borderId="0" xfId="9" applyNumberFormat="1" applyFont="1" applyFill="1" applyBorder="1" applyAlignment="1">
      <alignment horizontal="center" vertical="center"/>
    </xf>
    <xf numFmtId="0" fontId="7" fillId="0" borderId="0" xfId="0" applyFont="1" applyFill="1"/>
    <xf numFmtId="49" fontId="4" fillId="0" borderId="0" xfId="0" applyNumberFormat="1" applyFont="1" applyFill="1" applyBorder="1" applyAlignment="1">
      <alignment vertical="center"/>
    </xf>
    <xf numFmtId="0" fontId="7" fillId="0" borderId="0" xfId="0" applyNumberFormat="1" applyFont="1" applyFill="1" applyBorder="1" applyAlignment="1">
      <alignment horizontal="center" vertical="center" wrapText="1"/>
    </xf>
    <xf numFmtId="164" fontId="0" fillId="0" borderId="0" xfId="0" applyNumberFormat="1" applyFont="1" applyFill="1" applyAlignment="1">
      <alignment horizontal="center" vertical="center"/>
    </xf>
    <xf numFmtId="0" fontId="7" fillId="0" borderId="0" xfId="0" applyFont="1" applyFill="1" applyBorder="1" applyAlignment="1">
      <alignment vertical="center" wrapText="1"/>
    </xf>
    <xf numFmtId="0" fontId="32" fillId="0" borderId="0" xfId="0" applyFont="1" applyFill="1" applyBorder="1" applyAlignment="1">
      <alignment horizontal="left" vertical="center" wrapText="1"/>
    </xf>
    <xf numFmtId="164" fontId="0" fillId="0" borderId="0" xfId="0" applyNumberFormat="1" applyFill="1" applyAlignment="1">
      <alignment vertical="center"/>
    </xf>
    <xf numFmtId="0" fontId="0" fillId="0" borderId="0" xfId="0" applyFill="1" applyAlignment="1">
      <alignment horizontal="center" vertical="center"/>
    </xf>
    <xf numFmtId="4" fontId="0" fillId="0" borderId="0" xfId="0" applyNumberFormat="1" applyFill="1" applyAlignment="1">
      <alignment vertical="center"/>
    </xf>
    <xf numFmtId="4" fontId="0" fillId="0" borderId="0" xfId="0" applyNumberFormat="1" applyFont="1" applyFill="1" applyAlignment="1">
      <alignment horizontal="right" vertical="center"/>
    </xf>
    <xf numFmtId="0" fontId="7" fillId="0" borderId="0" xfId="0" applyFont="1" applyFill="1" applyBorder="1" applyAlignment="1">
      <alignment vertical="center"/>
    </xf>
    <xf numFmtId="0" fontId="7" fillId="0" borderId="0" xfId="0" applyFont="1" applyFill="1" applyAlignment="1">
      <alignment vertical="center"/>
    </xf>
    <xf numFmtId="0" fontId="17" fillId="0" borderId="0" xfId="10" applyFont="1" applyFill="1"/>
    <xf numFmtId="0" fontId="16" fillId="0" borderId="0" xfId="10" applyFont="1" applyFill="1"/>
    <xf numFmtId="0" fontId="5" fillId="0" borderId="0" xfId="11" applyFont="1"/>
    <xf numFmtId="0" fontId="12" fillId="0" borderId="0" xfId="10" applyFont="1" applyFill="1"/>
    <xf numFmtId="0" fontId="17" fillId="0" borderId="0" xfId="10" applyFont="1" applyFill="1" applyAlignment="1">
      <alignment vertical="center"/>
    </xf>
    <xf numFmtId="0" fontId="17" fillId="0" borderId="0" xfId="12" applyFont="1" applyFill="1"/>
    <xf numFmtId="0" fontId="27" fillId="0" borderId="0" xfId="5" applyFont="1" applyFill="1" applyAlignment="1" applyProtection="1"/>
    <xf numFmtId="0" fontId="34" fillId="0" borderId="0" xfId="5" applyFont="1" applyFill="1" applyAlignment="1" applyProtection="1">
      <alignment horizontal="center" vertical="center" wrapText="1"/>
    </xf>
    <xf numFmtId="0" fontId="34" fillId="0" borderId="0" xfId="5" applyFont="1" applyFill="1" applyAlignment="1" applyProtection="1">
      <alignment wrapText="1"/>
    </xf>
    <xf numFmtId="0" fontId="34" fillId="0" borderId="0" xfId="5" applyFont="1" applyFill="1" applyAlignment="1" applyProtection="1"/>
    <xf numFmtId="166" fontId="17" fillId="0" borderId="0" xfId="10" applyNumberFormat="1" applyFont="1" applyFill="1"/>
    <xf numFmtId="0" fontId="0" fillId="0" borderId="0" xfId="0" applyAlignment="1">
      <alignment vertical="center"/>
    </xf>
    <xf numFmtId="0" fontId="11" fillId="0" borderId="0" xfId="13" applyFill="1"/>
    <xf numFmtId="0" fontId="7" fillId="0" borderId="0" xfId="13" applyFont="1" applyFill="1" applyBorder="1" applyAlignment="1">
      <alignment horizontal="left" vertical="center"/>
    </xf>
    <xf numFmtId="0" fontId="7" fillId="0" borderId="0" xfId="13" applyFont="1" applyFill="1" applyBorder="1" applyAlignment="1">
      <alignment horizontal="center" vertical="center" wrapText="1"/>
    </xf>
    <xf numFmtId="14" fontId="7" fillId="0" borderId="0" xfId="13" applyNumberFormat="1" applyFont="1" applyFill="1" applyBorder="1" applyAlignment="1">
      <alignment horizontal="center" vertical="center" wrapText="1"/>
    </xf>
    <xf numFmtId="49" fontId="7" fillId="0" borderId="0" xfId="3" applyNumberFormat="1" applyFont="1" applyFill="1" applyBorder="1" applyAlignment="1">
      <alignment horizontal="center" vertical="center" wrapText="1"/>
    </xf>
    <xf numFmtId="14" fontId="14" fillId="0" borderId="0" xfId="3" applyNumberFormat="1" applyFont="1" applyFill="1" applyBorder="1" applyAlignment="1">
      <alignment horizontal="center" vertical="center" wrapText="1"/>
    </xf>
    <xf numFmtId="0" fontId="7" fillId="0" borderId="0" xfId="13" applyNumberFormat="1" applyFont="1" applyFill="1" applyBorder="1" applyAlignment="1">
      <alignment horizontal="center" vertical="center" wrapText="1"/>
    </xf>
    <xf numFmtId="4" fontId="7" fillId="0" borderId="0" xfId="13" applyNumberFormat="1" applyFont="1" applyFill="1" applyBorder="1" applyAlignment="1">
      <alignment horizontal="center" vertical="center" wrapText="1"/>
    </xf>
    <xf numFmtId="165" fontId="7" fillId="2" borderId="0" xfId="13" applyNumberFormat="1" applyFont="1" applyFill="1" applyBorder="1" applyAlignment="1">
      <alignment horizontal="center" vertical="center" wrapText="1"/>
    </xf>
    <xf numFmtId="166" fontId="7" fillId="2" borderId="0" xfId="13" applyNumberFormat="1" applyFont="1" applyFill="1" applyBorder="1" applyAlignment="1">
      <alignment horizontal="center" vertical="center" wrapText="1"/>
    </xf>
    <xf numFmtId="0" fontId="35" fillId="0" borderId="0" xfId="0" applyFont="1"/>
    <xf numFmtId="0" fontId="19" fillId="0" borderId="0" xfId="13" applyFont="1" applyFill="1"/>
    <xf numFmtId="0" fontId="19" fillId="0" borderId="0" xfId="13" applyFont="1" applyFill="1" applyAlignment="1">
      <alignment horizontal="center" vertical="center"/>
    </xf>
    <xf numFmtId="0" fontId="34" fillId="0" borderId="0" xfId="0" applyFont="1"/>
    <xf numFmtId="0" fontId="3" fillId="0" borderId="0" xfId="14" applyFont="1"/>
    <xf numFmtId="0" fontId="2" fillId="0" borderId="0" xfId="14"/>
    <xf numFmtId="0" fontId="4" fillId="0" borderId="0" xfId="14" applyFont="1"/>
    <xf numFmtId="0" fontId="5" fillId="0" borderId="0" xfId="14" applyFont="1" applyAlignment="1">
      <alignment horizontal="right" vertical="top"/>
    </xf>
    <xf numFmtId="0" fontId="19" fillId="0" borderId="0" xfId="0" applyFont="1" applyFill="1"/>
    <xf numFmtId="49" fontId="37" fillId="0" borderId="0" xfId="16" applyFill="1">
      <alignment vertical="top"/>
    </xf>
    <xf numFmtId="2" fontId="27" fillId="0" borderId="0" xfId="7" applyNumberFormat="1" applyFont="1" applyFill="1" applyBorder="1" applyAlignment="1">
      <alignment horizontal="right" vertical="top" wrapText="1"/>
    </xf>
    <xf numFmtId="167" fontId="4" fillId="0" borderId="0" xfId="0" applyNumberFormat="1" applyFont="1"/>
    <xf numFmtId="168" fontId="0" fillId="0" borderId="0" xfId="0" applyNumberFormat="1" applyFill="1"/>
    <xf numFmtId="167" fontId="0" fillId="0" borderId="0" xfId="0" applyNumberFormat="1"/>
    <xf numFmtId="4" fontId="0" fillId="2" borderId="0" xfId="0" applyNumberFormat="1" applyFill="1" applyAlignment="1">
      <alignment vertical="center"/>
    </xf>
    <xf numFmtId="0" fontId="17" fillId="3" borderId="1" xfId="4" applyFont="1" applyFill="1" applyBorder="1" applyAlignment="1">
      <alignment horizontal="center" vertical="center" wrapText="1"/>
    </xf>
    <xf numFmtId="4" fontId="17" fillId="3" borderId="1" xfId="4" applyNumberFormat="1" applyFont="1" applyFill="1" applyBorder="1" applyAlignment="1">
      <alignment horizontal="center" vertical="center" wrapText="1"/>
    </xf>
    <xf numFmtId="164" fontId="17" fillId="3" borderId="1" xfId="4" applyNumberFormat="1" applyFont="1" applyFill="1" applyBorder="1" applyAlignment="1">
      <alignment horizontal="center" vertical="center" wrapText="1"/>
    </xf>
    <xf numFmtId="165" fontId="17" fillId="3" borderId="1" xfId="4" applyNumberFormat="1" applyFont="1" applyFill="1" applyBorder="1" applyAlignment="1">
      <alignment horizontal="center" vertical="center" wrapText="1"/>
    </xf>
    <xf numFmtId="166" fontId="17" fillId="3" borderId="1" xfId="4" applyNumberFormat="1" applyFont="1" applyFill="1" applyBorder="1" applyAlignment="1">
      <alignment horizontal="center" vertical="center" wrapText="1"/>
    </xf>
    <xf numFmtId="14" fontId="17" fillId="3" borderId="1" xfId="4" applyNumberFormat="1" applyFont="1" applyFill="1" applyBorder="1" applyAlignment="1">
      <alignment vertical="center" wrapText="1"/>
    </xf>
    <xf numFmtId="14" fontId="14" fillId="3" borderId="1" xfId="3" applyNumberFormat="1" applyFont="1" applyFill="1" applyBorder="1" applyAlignment="1">
      <alignment vertical="center" wrapText="1"/>
    </xf>
    <xf numFmtId="0" fontId="7" fillId="0" borderId="1" xfId="1" applyNumberFormat="1" applyFont="1" applyFill="1" applyBorder="1" applyAlignment="1">
      <alignment horizontal="center" vertical="center" wrapText="1"/>
    </xf>
    <xf numFmtId="4" fontId="7" fillId="0" borderId="1" xfId="1"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xf>
    <xf numFmtId="14" fontId="25" fillId="0" borderId="1" xfId="0" applyNumberFormat="1" applyFont="1" applyFill="1" applyBorder="1" applyAlignment="1">
      <alignment horizontal="center" vertical="center"/>
    </xf>
    <xf numFmtId="0" fontId="7" fillId="0" borderId="1" xfId="4" applyFont="1" applyFill="1" applyBorder="1" applyAlignment="1">
      <alignment horizontal="center" vertical="center" wrapText="1"/>
    </xf>
    <xf numFmtId="4" fontId="25" fillId="0" borderId="1" xfId="0" applyNumberFormat="1" applyFont="1" applyFill="1" applyBorder="1" applyAlignment="1">
      <alignment horizontal="center" vertical="center"/>
    </xf>
    <xf numFmtId="0" fontId="25" fillId="0" borderId="1" xfId="0" applyFont="1" applyFill="1" applyBorder="1" applyAlignment="1">
      <alignment horizontal="center" vertical="center" wrapText="1"/>
    </xf>
    <xf numFmtId="170" fontId="7" fillId="0" borderId="1" xfId="0" applyNumberFormat="1" applyFont="1" applyFill="1" applyBorder="1" applyAlignment="1">
      <alignment horizontal="center" vertical="center"/>
    </xf>
    <xf numFmtId="0" fontId="3" fillId="0" borderId="0" xfId="0" applyFont="1" applyFill="1" applyAlignment="1">
      <alignment vertical="center"/>
    </xf>
    <xf numFmtId="0" fontId="12" fillId="0" borderId="0" xfId="1" applyFont="1" applyFill="1" applyAlignment="1">
      <alignment horizontal="center"/>
    </xf>
    <xf numFmtId="164" fontId="17" fillId="0" borderId="0" xfId="0" applyNumberFormat="1" applyFont="1" applyFill="1" applyAlignment="1">
      <alignment horizontal="center" vertical="center"/>
    </xf>
    <xf numFmtId="0" fontId="12" fillId="0" borderId="0" xfId="1" applyFont="1" applyFill="1" applyAlignment="1"/>
    <xf numFmtId="0" fontId="28" fillId="0" borderId="0" xfId="0" applyFont="1" applyFill="1" applyAlignment="1">
      <alignment vertical="center"/>
    </xf>
    <xf numFmtId="0" fontId="6" fillId="0" borderId="0" xfId="0" applyFont="1" applyFill="1" applyAlignment="1">
      <alignment vertical="center"/>
    </xf>
    <xf numFmtId="0" fontId="25" fillId="0" borderId="1" xfId="17" applyFont="1" applyFill="1" applyBorder="1" applyAlignment="1">
      <alignment horizontal="center" vertical="center" wrapText="1"/>
    </xf>
    <xf numFmtId="4" fontId="17" fillId="0" borderId="1" xfId="4" applyNumberFormat="1" applyFont="1" applyFill="1" applyBorder="1" applyAlignment="1">
      <alignment horizontal="center" vertical="center" wrapText="1"/>
    </xf>
    <xf numFmtId="164" fontId="17" fillId="0" borderId="1" xfId="4" applyNumberFormat="1" applyFont="1" applyFill="1" applyBorder="1" applyAlignment="1">
      <alignment horizontal="center" vertical="center" wrapText="1"/>
    </xf>
    <xf numFmtId="165" fontId="17" fillId="0" borderId="1" xfId="4" applyNumberFormat="1" applyFont="1" applyFill="1" applyBorder="1" applyAlignment="1">
      <alignment horizontal="center" vertical="center" wrapText="1"/>
    </xf>
    <xf numFmtId="0" fontId="17" fillId="0" borderId="1" xfId="1" applyNumberFormat="1" applyFont="1" applyFill="1" applyBorder="1" applyAlignment="1">
      <alignment horizontal="center" vertical="center" wrapText="1"/>
    </xf>
    <xf numFmtId="168" fontId="17" fillId="0" borderId="1" xfId="4" applyNumberFormat="1" applyFont="1" applyFill="1" applyBorder="1" applyAlignment="1">
      <alignment horizontal="center" vertical="center" wrapText="1"/>
    </xf>
    <xf numFmtId="167" fontId="17" fillId="0" borderId="1" xfId="4" applyNumberFormat="1" applyFont="1" applyFill="1" applyBorder="1" applyAlignment="1">
      <alignment horizontal="center" vertical="center" wrapText="1"/>
    </xf>
    <xf numFmtId="0" fontId="17" fillId="2" borderId="1" xfId="1" applyNumberFormat="1" applyFont="1" applyFill="1" applyBorder="1" applyAlignment="1">
      <alignment horizontal="center" vertical="center" wrapText="1"/>
    </xf>
    <xf numFmtId="4" fontId="17" fillId="2" borderId="1" xfId="4" applyNumberFormat="1" applyFont="1" applyFill="1" applyBorder="1" applyAlignment="1">
      <alignment horizontal="center" vertical="center" wrapText="1"/>
    </xf>
    <xf numFmtId="164" fontId="17" fillId="2" borderId="1" xfId="4" applyNumberFormat="1" applyFont="1" applyFill="1" applyBorder="1" applyAlignment="1">
      <alignment horizontal="center" vertical="center" wrapText="1"/>
    </xf>
    <xf numFmtId="165" fontId="17" fillId="2" borderId="1" xfId="4" applyNumberFormat="1" applyFont="1" applyFill="1" applyBorder="1" applyAlignment="1">
      <alignment horizontal="center" vertical="center" wrapText="1"/>
    </xf>
    <xf numFmtId="184" fontId="17" fillId="2" borderId="1" xfId="4" applyNumberFormat="1" applyFont="1" applyFill="1" applyBorder="1" applyAlignment="1">
      <alignment horizontal="center" vertical="center" wrapText="1"/>
    </xf>
    <xf numFmtId="168" fontId="17" fillId="2" borderId="1" xfId="4" applyNumberFormat="1" applyFont="1" applyFill="1" applyBorder="1" applyAlignment="1">
      <alignment horizontal="center" vertical="center" wrapText="1"/>
    </xf>
    <xf numFmtId="185" fontId="17" fillId="2" borderId="1" xfId="4" applyNumberFormat="1" applyFont="1" applyFill="1" applyBorder="1" applyAlignment="1">
      <alignment horizontal="center" vertical="center" wrapText="1"/>
    </xf>
    <xf numFmtId="167" fontId="17" fillId="2" borderId="1" xfId="4" applyNumberFormat="1" applyFont="1" applyFill="1" applyBorder="1" applyAlignment="1">
      <alignment horizontal="center" vertical="center" wrapText="1"/>
    </xf>
    <xf numFmtId="0" fontId="7" fillId="0" borderId="1" xfId="8" applyFont="1" applyFill="1" applyBorder="1" applyAlignment="1">
      <alignment horizontal="center" vertical="center" wrapText="1"/>
    </xf>
    <xf numFmtId="4" fontId="7" fillId="0" borderId="1" xfId="9" applyNumberFormat="1" applyFont="1" applyFill="1" applyBorder="1" applyAlignment="1">
      <alignment horizontal="center" vertical="center"/>
    </xf>
    <xf numFmtId="4" fontId="4" fillId="0" borderId="1" xfId="14" applyNumberFormat="1" applyFont="1" applyFill="1" applyBorder="1" applyAlignment="1">
      <alignment horizontal="center" vertical="center"/>
    </xf>
    <xf numFmtId="4" fontId="7" fillId="0" borderId="1" xfId="13" applyNumberFormat="1" applyFont="1" applyFill="1" applyBorder="1" applyAlignment="1">
      <alignment horizontal="center" vertical="center" wrapText="1"/>
    </xf>
    <xf numFmtId="49" fontId="3" fillId="0" borderId="1" xfId="0" applyNumberFormat="1" applyFont="1" applyBorder="1" applyAlignment="1">
      <alignment horizontal="center" vertical="top" wrapText="1"/>
    </xf>
    <xf numFmtId="4" fontId="7" fillId="0" borderId="1" xfId="0" applyNumberFormat="1" applyFont="1" applyFill="1" applyBorder="1" applyAlignment="1">
      <alignment horizontal="center" vertical="center" wrapText="1"/>
    </xf>
    <xf numFmtId="4" fontId="30" fillId="0" borderId="1" xfId="9" applyNumberFormat="1" applyFont="1" applyFill="1" applyBorder="1" applyAlignment="1">
      <alignment horizontal="center" vertical="center"/>
    </xf>
    <xf numFmtId="4" fontId="7" fillId="0" borderId="1" xfId="9" applyNumberFormat="1" applyFont="1" applyFill="1" applyBorder="1" applyAlignment="1">
      <alignment horizontal="center" vertical="center" wrapText="1"/>
    </xf>
    <xf numFmtId="4" fontId="17" fillId="0" borderId="1" xfId="10" applyNumberFormat="1" applyFont="1" applyFill="1" applyBorder="1" applyAlignment="1">
      <alignment horizontal="center" vertical="center"/>
    </xf>
    <xf numFmtId="4" fontId="17" fillId="0" borderId="7" xfId="10" applyNumberFormat="1" applyFont="1" applyFill="1" applyBorder="1" applyAlignment="1">
      <alignment horizontal="center" vertical="center"/>
    </xf>
    <xf numFmtId="4" fontId="0" fillId="2" borderId="0" xfId="0" applyNumberFormat="1" applyFill="1"/>
    <xf numFmtId="2" fontId="7" fillId="0" borderId="1" xfId="0" applyNumberFormat="1" applyFont="1" applyFill="1" applyBorder="1" applyAlignment="1">
      <alignment horizontal="center" vertical="center"/>
    </xf>
    <xf numFmtId="0" fontId="7" fillId="0" borderId="6"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38" fillId="0" borderId="6" xfId="2" applyNumberFormat="1" applyFont="1" applyFill="1" applyBorder="1" applyAlignment="1" applyProtection="1">
      <alignment horizontal="center" vertical="center" wrapText="1"/>
    </xf>
    <xf numFmtId="0" fontId="38" fillId="0" borderId="8" xfId="2" applyNumberFormat="1" applyFont="1" applyFill="1" applyBorder="1" applyAlignment="1" applyProtection="1">
      <alignment horizontal="center" vertical="center" wrapText="1"/>
    </xf>
    <xf numFmtId="0" fontId="38" fillId="0" borderId="7" xfId="2" applyNumberFormat="1" applyFont="1" applyFill="1" applyBorder="1" applyAlignment="1" applyProtection="1">
      <alignment horizontal="center" vertical="center" wrapText="1"/>
    </xf>
    <xf numFmtId="0" fontId="12" fillId="0" borderId="0" xfId="1" applyFont="1" applyAlignment="1">
      <alignment horizontal="center"/>
    </xf>
    <xf numFmtId="0" fontId="7" fillId="0" borderId="1" xfId="1" applyFont="1" applyFill="1" applyBorder="1" applyAlignment="1">
      <alignment horizontal="center" vertical="center" wrapText="1"/>
    </xf>
    <xf numFmtId="14" fontId="7" fillId="0" borderId="1" xfId="1" applyNumberFormat="1" applyFont="1" applyFill="1" applyBorder="1" applyAlignment="1">
      <alignment horizontal="center" vertical="center" wrapText="1"/>
    </xf>
    <xf numFmtId="0" fontId="7" fillId="0" borderId="6" xfId="1" applyNumberFormat="1" applyFont="1" applyFill="1" applyBorder="1" applyAlignment="1">
      <alignment horizontal="center" vertical="center" wrapText="1"/>
    </xf>
    <xf numFmtId="0" fontId="7" fillId="0" borderId="7" xfId="1" applyNumberFormat="1" applyFont="1" applyFill="1" applyBorder="1" applyAlignment="1">
      <alignment horizontal="center" vertical="center" wrapText="1"/>
    </xf>
    <xf numFmtId="0" fontId="17" fillId="2" borderId="6"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4" fillId="0" borderId="0" xfId="0" applyFont="1" applyFill="1" applyAlignment="1">
      <alignment horizontal="left" vertical="center" wrapText="1"/>
    </xf>
    <xf numFmtId="49" fontId="4" fillId="3" borderId="1" xfId="0" applyNumberFormat="1" applyFont="1" applyFill="1" applyBorder="1" applyAlignment="1">
      <alignment horizontal="center" vertical="center"/>
    </xf>
    <xf numFmtId="0" fontId="17" fillId="3" borderId="1" xfId="4" applyFont="1" applyFill="1" applyBorder="1" applyAlignment="1">
      <alignment horizontal="center" vertical="center" wrapText="1"/>
    </xf>
    <xf numFmtId="0" fontId="16" fillId="0" borderId="3" xfId="4" applyFont="1" applyFill="1" applyBorder="1" applyAlignment="1">
      <alignment horizontal="center" vertical="center" wrapText="1"/>
    </xf>
    <xf numFmtId="0" fontId="16" fillId="0" borderId="4" xfId="4" applyFont="1" applyFill="1" applyBorder="1" applyAlignment="1">
      <alignment horizontal="center" vertical="center" wrapText="1"/>
    </xf>
    <xf numFmtId="0" fontId="16" fillId="0" borderId="5" xfId="4" applyFont="1" applyFill="1" applyBorder="1" applyAlignment="1">
      <alignment horizontal="center" vertical="center" wrapText="1"/>
    </xf>
    <xf numFmtId="14" fontId="17" fillId="2" borderId="1" xfId="4" applyNumberFormat="1" applyFont="1" applyFill="1" applyBorder="1" applyAlignment="1">
      <alignment horizontal="center" vertical="center" wrapText="1"/>
    </xf>
    <xf numFmtId="14" fontId="84" fillId="2" borderId="1" xfId="2" applyNumberFormat="1" applyFont="1" applyFill="1" applyBorder="1" applyAlignment="1" applyProtection="1">
      <alignment horizontal="center" vertical="center" wrapText="1"/>
    </xf>
    <xf numFmtId="14" fontId="85" fillId="2" borderId="1" xfId="3" applyNumberFormat="1" applyFont="1" applyFill="1" applyBorder="1" applyAlignment="1">
      <alignment horizontal="center" vertical="center" wrapText="1"/>
    </xf>
    <xf numFmtId="0" fontId="16" fillId="0" borderId="1" xfId="4" applyFont="1" applyFill="1" applyBorder="1" applyAlignment="1">
      <alignment horizontal="center" vertical="center" wrapText="1"/>
    </xf>
    <xf numFmtId="0" fontId="17" fillId="0" borderId="6" xfId="4" applyFont="1" applyFill="1" applyBorder="1" applyAlignment="1">
      <alignment horizontal="center" vertical="center" wrapText="1"/>
    </xf>
    <xf numFmtId="0" fontId="17" fillId="0" borderId="7" xfId="4" applyFont="1" applyFill="1" applyBorder="1" applyAlignment="1">
      <alignment horizontal="center" vertical="center" wrapText="1"/>
    </xf>
    <xf numFmtId="49" fontId="4" fillId="0" borderId="6"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14" fontId="17" fillId="0" borderId="6" xfId="4" applyNumberFormat="1" applyFont="1" applyFill="1" applyBorder="1" applyAlignment="1">
      <alignment horizontal="center" vertical="center" wrapText="1"/>
    </xf>
    <xf numFmtId="14" fontId="17" fillId="0" borderId="8" xfId="4" applyNumberFormat="1" applyFont="1" applyFill="1" applyBorder="1" applyAlignment="1">
      <alignment horizontal="center" vertical="center" wrapText="1"/>
    </xf>
    <xf numFmtId="14" fontId="17" fillId="0" borderId="7" xfId="4" applyNumberFormat="1" applyFont="1" applyFill="1" applyBorder="1" applyAlignment="1">
      <alignment horizontal="center" vertical="center" wrapText="1"/>
    </xf>
    <xf numFmtId="14" fontId="84" fillId="0" borderId="6" xfId="2" applyNumberFormat="1" applyFont="1" applyFill="1" applyBorder="1" applyAlignment="1" applyProtection="1">
      <alignment horizontal="center" vertical="center" wrapText="1"/>
    </xf>
    <xf numFmtId="14" fontId="84" fillId="0" borderId="8" xfId="2" applyNumberFormat="1" applyFont="1" applyFill="1" applyBorder="1" applyAlignment="1" applyProtection="1">
      <alignment horizontal="center" vertical="center" wrapText="1"/>
    </xf>
    <xf numFmtId="14" fontId="84" fillId="0" borderId="7" xfId="2" applyNumberFormat="1" applyFont="1" applyFill="1" applyBorder="1" applyAlignment="1" applyProtection="1">
      <alignment horizontal="center" vertical="center" wrapText="1"/>
    </xf>
    <xf numFmtId="0" fontId="7" fillId="0" borderId="6" xfId="8" applyFont="1" applyFill="1" applyBorder="1" applyAlignment="1">
      <alignment horizontal="left" vertical="center" wrapText="1"/>
    </xf>
    <xf numFmtId="0" fontId="7" fillId="0" borderId="7" xfId="8" applyFont="1" applyFill="1" applyBorder="1" applyAlignment="1">
      <alignment horizontal="left" vertical="center" wrapText="1"/>
    </xf>
    <xf numFmtId="3" fontId="7" fillId="0" borderId="6" xfId="7" applyNumberFormat="1" applyFont="1" applyFill="1" applyBorder="1" applyAlignment="1">
      <alignment horizontal="center" vertical="center" wrapText="1"/>
    </xf>
    <xf numFmtId="3" fontId="7" fillId="0" borderId="7" xfId="7" applyNumberFormat="1" applyFont="1" applyFill="1" applyBorder="1" applyAlignment="1">
      <alignment horizontal="center" vertical="center" wrapText="1"/>
    </xf>
    <xf numFmtId="0" fontId="7" fillId="0" borderId="6" xfId="8" applyFont="1" applyFill="1" applyBorder="1" applyAlignment="1">
      <alignment horizontal="left" vertical="top" wrapText="1"/>
    </xf>
    <xf numFmtId="0" fontId="7" fillId="0" borderId="7" xfId="8" applyFont="1" applyFill="1" applyBorder="1" applyAlignment="1">
      <alignment horizontal="left" vertical="top" wrapText="1"/>
    </xf>
    <xf numFmtId="0" fontId="7" fillId="2" borderId="1" xfId="8" applyFont="1" applyFill="1" applyBorder="1" applyAlignment="1">
      <alignment horizontal="center" vertical="center" wrapText="1"/>
    </xf>
    <xf numFmtId="2" fontId="27" fillId="0" borderId="0" xfId="7" applyNumberFormat="1" applyFont="1" applyFill="1" applyBorder="1" applyAlignment="1">
      <alignment horizontal="left" vertical="top" wrapText="1"/>
    </xf>
    <xf numFmtId="14" fontId="7" fillId="2" borderId="1" xfId="8" applyNumberFormat="1" applyFont="1" applyFill="1" applyBorder="1" applyAlignment="1">
      <alignment horizontal="center" vertical="center" wrapText="1"/>
    </xf>
    <xf numFmtId="14" fontId="38" fillId="2" borderId="1" xfId="2" applyNumberFormat="1" applyFont="1" applyFill="1" applyBorder="1" applyAlignment="1" applyProtection="1">
      <alignment horizontal="center" vertical="center" wrapText="1"/>
    </xf>
    <xf numFmtId="0" fontId="7" fillId="0" borderId="6" xfId="0" applyNumberFormat="1" applyFont="1" applyFill="1" applyBorder="1" applyAlignment="1">
      <alignment horizontal="left" vertical="center" wrapText="1"/>
    </xf>
    <xf numFmtId="0" fontId="7" fillId="0" borderId="7" xfId="0" applyNumberFormat="1" applyFont="1" applyFill="1" applyBorder="1" applyAlignment="1">
      <alignment horizontal="left" vertical="center" wrapText="1"/>
    </xf>
    <xf numFmtId="0" fontId="12" fillId="0" borderId="0" xfId="1" applyFont="1" applyFill="1" applyAlignment="1">
      <alignment horizontal="center"/>
    </xf>
    <xf numFmtId="0" fontId="7" fillId="0" borderId="1" xfId="4" applyFont="1" applyFill="1" applyBorder="1" applyAlignment="1">
      <alignment horizontal="center" vertical="center" wrapText="1"/>
    </xf>
    <xf numFmtId="14" fontId="7" fillId="0" borderId="1" xfId="4" applyNumberFormat="1" applyFont="1" applyFill="1" applyBorder="1" applyAlignment="1">
      <alignment horizontal="center" vertical="center" wrapText="1"/>
    </xf>
    <xf numFmtId="0" fontId="38" fillId="0" borderId="1" xfId="2" applyFont="1" applyFill="1" applyBorder="1" applyAlignment="1" applyProtection="1">
      <alignment horizontal="center" vertical="center" wrapText="1"/>
    </xf>
    <xf numFmtId="0" fontId="7" fillId="0" borderId="6" xfId="0" applyNumberFormat="1" applyFont="1" applyFill="1" applyBorder="1" applyAlignment="1">
      <alignment horizontal="left" vertical="top" wrapText="1"/>
    </xf>
    <xf numFmtId="0" fontId="7" fillId="0" borderId="7" xfId="0" applyNumberFormat="1" applyFont="1" applyFill="1" applyBorder="1" applyAlignment="1">
      <alignment horizontal="left" vertical="top" wrapText="1"/>
    </xf>
    <xf numFmtId="3" fontId="7" fillId="2" borderId="6" xfId="0" applyNumberFormat="1" applyFont="1" applyFill="1" applyBorder="1" applyAlignment="1">
      <alignment horizontal="center" vertical="center" wrapText="1"/>
    </xf>
    <xf numFmtId="3" fontId="7" fillId="2" borderId="7" xfId="0" applyNumberFormat="1" applyFont="1" applyFill="1" applyBorder="1" applyAlignment="1">
      <alignment horizontal="center" vertical="center" wrapText="1"/>
    </xf>
    <xf numFmtId="49" fontId="17" fillId="0" borderId="3" xfId="10" applyNumberFormat="1" applyFont="1" applyFill="1" applyBorder="1" applyAlignment="1">
      <alignment horizontal="center" vertical="center"/>
    </xf>
    <xf numFmtId="0" fontId="17" fillId="0" borderId="3" xfId="10" applyNumberFormat="1" applyFont="1" applyFill="1" applyBorder="1" applyAlignment="1">
      <alignment horizontal="center" vertical="center"/>
    </xf>
    <xf numFmtId="49" fontId="17" fillId="0" borderId="1" xfId="10" applyNumberFormat="1" applyFont="1" applyFill="1" applyBorder="1" applyAlignment="1">
      <alignment horizontal="left" vertical="center" wrapText="1"/>
    </xf>
    <xf numFmtId="0" fontId="17" fillId="0" borderId="6" xfId="10" applyNumberFormat="1" applyFont="1" applyFill="1" applyBorder="1" applyAlignment="1">
      <alignment horizontal="center" vertical="center" wrapText="1"/>
    </xf>
    <xf numFmtId="0" fontId="17" fillId="0" borderId="8" xfId="10" applyNumberFormat="1" applyFont="1" applyFill="1" applyBorder="1" applyAlignment="1">
      <alignment horizontal="center" vertical="center" wrapText="1"/>
    </xf>
    <xf numFmtId="0" fontId="17" fillId="0" borderId="7" xfId="10" applyNumberFormat="1" applyFont="1" applyFill="1" applyBorder="1" applyAlignment="1">
      <alignment horizontal="center" vertical="center" wrapText="1"/>
    </xf>
    <xf numFmtId="14" fontId="17" fillId="0" borderId="6" xfId="10" applyNumberFormat="1" applyFont="1" applyFill="1" applyBorder="1" applyAlignment="1">
      <alignment horizontal="center" vertical="center" wrapText="1"/>
    </xf>
    <xf numFmtId="14" fontId="17" fillId="0" borderId="8" xfId="10" applyNumberFormat="1" applyFont="1" applyFill="1" applyBorder="1" applyAlignment="1">
      <alignment horizontal="center" vertical="center" wrapText="1"/>
    </xf>
    <xf numFmtId="14" fontId="17" fillId="0" borderId="7" xfId="10" applyNumberFormat="1" applyFont="1" applyFill="1" applyBorder="1" applyAlignment="1">
      <alignment horizontal="center" vertical="center" wrapText="1"/>
    </xf>
    <xf numFmtId="0" fontId="84" fillId="0" borderId="6" xfId="2" applyNumberFormat="1" applyFont="1" applyFill="1" applyBorder="1" applyAlignment="1" applyProtection="1">
      <alignment horizontal="center" vertical="center" wrapText="1"/>
    </xf>
    <xf numFmtId="0" fontId="84" fillId="0" borderId="8" xfId="2" applyNumberFormat="1" applyFont="1" applyFill="1" applyBorder="1" applyAlignment="1" applyProtection="1">
      <alignment horizontal="center" vertical="center" wrapText="1"/>
    </xf>
    <xf numFmtId="0" fontId="84" fillId="0" borderId="7" xfId="2" applyNumberFormat="1" applyFont="1" applyFill="1" applyBorder="1" applyAlignment="1" applyProtection="1">
      <alignment horizontal="center" vertical="center" wrapText="1"/>
    </xf>
    <xf numFmtId="49" fontId="17" fillId="0" borderId="6" xfId="10" applyNumberFormat="1" applyFont="1" applyFill="1" applyBorder="1" applyAlignment="1">
      <alignment horizontal="left" vertical="center" wrapText="1"/>
    </xf>
    <xf numFmtId="49" fontId="17" fillId="0" borderId="7" xfId="10" applyNumberFormat="1" applyFont="1" applyFill="1" applyBorder="1" applyAlignment="1">
      <alignment horizontal="left" vertical="center" wrapText="1"/>
    </xf>
    <xf numFmtId="1" fontId="17" fillId="0" borderId="1" xfId="10" applyNumberFormat="1" applyFont="1" applyFill="1" applyBorder="1" applyAlignment="1">
      <alignment horizontal="center" vertical="center"/>
    </xf>
    <xf numFmtId="0" fontId="17" fillId="0" borderId="1" xfId="10" applyFont="1" applyFill="1" applyBorder="1" applyAlignment="1">
      <alignment horizontal="center" vertical="center"/>
    </xf>
    <xf numFmtId="14" fontId="17" fillId="0" borderId="1" xfId="10" applyNumberFormat="1" applyFont="1" applyFill="1" applyBorder="1" applyAlignment="1">
      <alignment horizontal="center" vertical="center"/>
    </xf>
    <xf numFmtId="0" fontId="84" fillId="0" borderId="1" xfId="2" applyFont="1" applyFill="1" applyBorder="1" applyAlignment="1" applyProtection="1">
      <alignment horizontal="center" vertical="center" wrapText="1"/>
    </xf>
    <xf numFmtId="0" fontId="17" fillId="0" borderId="1" xfId="10" applyFont="1" applyFill="1" applyBorder="1" applyAlignment="1">
      <alignment horizontal="center" vertical="center" wrapText="1"/>
    </xf>
    <xf numFmtId="0" fontId="7" fillId="0" borderId="6" xfId="13" applyFont="1" applyFill="1" applyBorder="1" applyAlignment="1">
      <alignment horizontal="center" vertical="center" wrapText="1"/>
    </xf>
    <xf numFmtId="0" fontId="7" fillId="0" borderId="8" xfId="13" applyFont="1" applyFill="1" applyBorder="1" applyAlignment="1">
      <alignment horizontal="center" vertical="center" wrapText="1"/>
    </xf>
    <xf numFmtId="0" fontId="7" fillId="0" borderId="7" xfId="13" applyFont="1" applyFill="1" applyBorder="1" applyAlignment="1">
      <alignment horizontal="center" vertical="center" wrapText="1"/>
    </xf>
    <xf numFmtId="14" fontId="7" fillId="0" borderId="6" xfId="13" applyNumberFormat="1" applyFont="1" applyFill="1" applyBorder="1" applyAlignment="1">
      <alignment horizontal="center" vertical="center" wrapText="1"/>
    </xf>
    <xf numFmtId="14" fontId="7" fillId="0" borderId="8" xfId="13" applyNumberFormat="1" applyFont="1" applyFill="1" applyBorder="1" applyAlignment="1">
      <alignment horizontal="center" vertical="center" wrapText="1"/>
    </xf>
    <xf numFmtId="14" fontId="7" fillId="0" borderId="7" xfId="13" applyNumberFormat="1" applyFont="1" applyFill="1" applyBorder="1" applyAlignment="1">
      <alignment horizontal="center" vertical="center" wrapText="1"/>
    </xf>
    <xf numFmtId="49" fontId="7" fillId="0" borderId="6" xfId="3" applyNumberFormat="1" applyFont="1" applyFill="1" applyBorder="1" applyAlignment="1">
      <alignment horizontal="center" vertical="center" wrapText="1"/>
    </xf>
    <xf numFmtId="49" fontId="7" fillId="0" borderId="8" xfId="3" applyNumberFormat="1" applyFont="1" applyFill="1" applyBorder="1" applyAlignment="1">
      <alignment horizontal="center" vertical="center" wrapText="1"/>
    </xf>
    <xf numFmtId="49" fontId="7" fillId="0" borderId="7" xfId="3" applyNumberFormat="1" applyFont="1" applyFill="1" applyBorder="1" applyAlignment="1">
      <alignment horizontal="center" vertical="center" wrapText="1"/>
    </xf>
    <xf numFmtId="14" fontId="86" fillId="0" borderId="6" xfId="2" applyNumberFormat="1" applyFont="1" applyFill="1" applyBorder="1" applyAlignment="1" applyProtection="1">
      <alignment horizontal="center" vertical="center" wrapText="1"/>
    </xf>
    <xf numFmtId="14" fontId="86" fillId="0" borderId="8" xfId="2" applyNumberFormat="1" applyFont="1" applyFill="1" applyBorder="1" applyAlignment="1" applyProtection="1">
      <alignment horizontal="center" vertical="center" wrapText="1"/>
    </xf>
    <xf numFmtId="14" fontId="86" fillId="0" borderId="7" xfId="2" applyNumberFormat="1" applyFont="1" applyFill="1" applyBorder="1" applyAlignment="1" applyProtection="1">
      <alignment horizontal="center" vertical="center" wrapText="1"/>
    </xf>
    <xf numFmtId="0" fontId="7" fillId="0" borderId="6" xfId="13" applyNumberFormat="1" applyFont="1" applyFill="1" applyBorder="1" applyAlignment="1">
      <alignment horizontal="left" vertical="center" wrapText="1"/>
    </xf>
    <xf numFmtId="0" fontId="7" fillId="0" borderId="7" xfId="13" applyNumberFormat="1" applyFont="1" applyFill="1" applyBorder="1" applyAlignment="1">
      <alignment horizontal="left" vertical="center" wrapText="1"/>
    </xf>
    <xf numFmtId="0" fontId="84" fillId="0" borderId="6" xfId="2" applyFont="1" applyFill="1" applyBorder="1" applyAlignment="1" applyProtection="1">
      <alignment horizontal="center" vertical="center" wrapText="1"/>
    </xf>
    <xf numFmtId="0" fontId="84" fillId="0" borderId="8" xfId="2" applyFont="1" applyFill="1" applyBorder="1" applyAlignment="1" applyProtection="1">
      <alignment horizontal="center" vertical="center" wrapText="1"/>
    </xf>
    <xf numFmtId="0" fontId="4" fillId="0" borderId="8" xfId="14" applyFont="1" applyFill="1" applyBorder="1" applyAlignment="1">
      <alignment horizontal="center" vertical="center" wrapText="1"/>
    </xf>
    <xf numFmtId="0" fontId="4" fillId="0" borderId="7" xfId="14" applyFont="1" applyFill="1" applyBorder="1" applyAlignment="1">
      <alignment horizontal="center" vertical="center" wrapText="1"/>
    </xf>
    <xf numFmtId="0" fontId="17" fillId="0" borderId="6" xfId="14" applyFont="1" applyFill="1" applyBorder="1" applyAlignment="1">
      <alignment horizontal="left" vertical="center" wrapText="1"/>
    </xf>
    <xf numFmtId="0" fontId="17" fillId="0" borderId="7" xfId="14" applyFont="1" applyFill="1" applyBorder="1" applyAlignment="1">
      <alignment horizontal="left" vertical="center" wrapText="1"/>
    </xf>
    <xf numFmtId="49" fontId="4" fillId="0" borderId="6" xfId="14" applyNumberFormat="1" applyFont="1" applyFill="1" applyBorder="1" applyAlignment="1">
      <alignment horizontal="center" vertical="center" wrapText="1"/>
    </xf>
    <xf numFmtId="49" fontId="4" fillId="0" borderId="8" xfId="14" applyNumberFormat="1" applyFont="1" applyFill="1" applyBorder="1" applyAlignment="1">
      <alignment horizontal="center" vertical="center" wrapText="1"/>
    </xf>
    <xf numFmtId="49" fontId="4" fillId="0" borderId="7" xfId="14" applyNumberFormat="1" applyFont="1" applyFill="1" applyBorder="1" applyAlignment="1">
      <alignment horizontal="center" vertical="center" wrapText="1"/>
    </xf>
    <xf numFmtId="49" fontId="4" fillId="0" borderId="6" xfId="14" applyNumberFormat="1" applyFont="1" applyFill="1" applyBorder="1" applyAlignment="1">
      <alignment horizontal="center" vertical="center"/>
    </xf>
    <xf numFmtId="49" fontId="4" fillId="0" borderId="8" xfId="14" applyNumberFormat="1" applyFont="1" applyFill="1" applyBorder="1" applyAlignment="1">
      <alignment horizontal="center" vertical="center"/>
    </xf>
    <xf numFmtId="49" fontId="4" fillId="0" borderId="7" xfId="14" applyNumberFormat="1" applyFont="1" applyFill="1" applyBorder="1" applyAlignment="1">
      <alignment horizontal="center" vertical="center"/>
    </xf>
    <xf numFmtId="49" fontId="8" fillId="0" borderId="0" xfId="0" applyNumberFormat="1" applyFont="1" applyFill="1" applyBorder="1" applyAlignment="1">
      <alignment horizontal="justify" vertical="top" wrapText="1"/>
    </xf>
    <xf numFmtId="49" fontId="25" fillId="0" borderId="6" xfId="0" applyNumberFormat="1" applyFont="1" applyFill="1" applyBorder="1" applyAlignment="1">
      <alignment horizontal="center" vertical="center"/>
    </xf>
    <xf numFmtId="49" fontId="25" fillId="0" borderId="7" xfId="0" applyNumberFormat="1" applyFont="1" applyFill="1" applyBorder="1" applyAlignment="1">
      <alignment horizontal="center" vertical="center"/>
    </xf>
    <xf numFmtId="14" fontId="25" fillId="0" borderId="6" xfId="0" applyNumberFormat="1" applyFont="1" applyFill="1" applyBorder="1" applyAlignment="1">
      <alignment horizontal="center" vertical="center"/>
    </xf>
    <xf numFmtId="14" fontId="25" fillId="0" borderId="7" xfId="0" applyNumberFormat="1" applyFont="1" applyFill="1" applyBorder="1" applyAlignment="1">
      <alignment horizontal="center" vertical="center"/>
    </xf>
    <xf numFmtId="0" fontId="38" fillId="0" borderId="6" xfId="2" applyFont="1" applyFill="1" applyBorder="1" applyAlignment="1" applyProtection="1">
      <alignment horizontal="center" vertical="center" wrapText="1"/>
    </xf>
    <xf numFmtId="0" fontId="38" fillId="0" borderId="7" xfId="2" applyFont="1" applyFill="1" applyBorder="1" applyAlignment="1" applyProtection="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cellXfs>
  <cellStyles count="492">
    <cellStyle name=" 1" xfId="18"/>
    <cellStyle name=" 1 2" xfId="19"/>
    <cellStyle name=" 1_Stage1" xfId="20"/>
    <cellStyle name="_Model_RAB Мой_PR.PROG.WARM.NOTCOMBI.2012.2.16_v1.4(04.04.11) " xfId="21"/>
    <cellStyle name="_Model_RAB Мой_Книга2_PR.PROG.WARM.NOTCOMBI.2012.2.16_v1.4(04.04.11) " xfId="22"/>
    <cellStyle name="_Model_RAB_MRSK_svod_PR.PROG.WARM.NOTCOMBI.2012.2.16_v1.4(04.04.11) " xfId="23"/>
    <cellStyle name="_Model_RAB_MRSK_svod_Книга2_PR.PROG.WARM.NOTCOMBI.2012.2.16_v1.4(04.04.11) " xfId="24"/>
    <cellStyle name="_Книга1" xfId="25"/>
    <cellStyle name="_Книга1_Копия АРМ_БП_РСК_V10 0_20100213" xfId="26"/>
    <cellStyle name="_Книга1_Копия АРМ_БП_РСК_V10 0_20100213_Копия МРСК_СК_ARM_BP_RSK_V10_0" xfId="27"/>
    <cellStyle name="_Книга1_Копия АРМ_БП_РСК_V10 0_20100213_Копия МРСК_СК_ARM_BP_RSK_V10_0 (2)" xfId="28"/>
    <cellStyle name="_Книга1_Копия МРСК_СК_ARM_BP_RSK_V10_0" xfId="29"/>
    <cellStyle name="_Книга1_Копия МРСК_СК_ARM_BP_RSK_V10_0 (2)" xfId="30"/>
    <cellStyle name="_МОДЕЛЬ_1 (2)_PR.PROG.WARM.NOTCOMBI.2012.2.16_v1.4(04.04.11) " xfId="31"/>
    <cellStyle name="_МОДЕЛЬ_1 (2)_Книга2_PR.PROG.WARM.NOTCOMBI.2012.2.16_v1.4(04.04.11) " xfId="32"/>
    <cellStyle name="_пр 5 тариф RAB_PR.PROG.WARM.NOTCOMBI.2012.2.16_v1.4(04.04.11) " xfId="33"/>
    <cellStyle name="_пр 5 тариф RAB_Книга2_PR.PROG.WARM.NOTCOMBI.2012.2.16_v1.4(04.04.11) " xfId="34"/>
    <cellStyle name="_Расчет RAB_22072008_PR.PROG.WARM.NOTCOMBI.2012.2.16_v1.4(04.04.11) " xfId="35"/>
    <cellStyle name="_Расчет RAB_22072008_Книга2_PR.PROG.WARM.NOTCOMBI.2012.2.16_v1.4(04.04.11) " xfId="36"/>
    <cellStyle name="_Расчет RAB_Лен и МОЭСК_с 2010 года_14.04.2009_со сглаж_version 3.0_без ФСК_PR.PROG.WARM.NOTCOMBI.2012.2.16_v1.4(04.04.11) " xfId="37"/>
    <cellStyle name="_Расчет RAB_Лен и МОЭСК_с 2010 года_14.04.2009_со сглаж_version 3.0_без ФСК_Книга2_PR.PROG.WARM.NOTCOMBI.2012.2.16_v1.4(04.04.11) " xfId="38"/>
    <cellStyle name="20% - Акцент1 2" xfId="39"/>
    <cellStyle name="20% - Акцент1 2 2" xfId="463"/>
    <cellStyle name="20% - Акцент1 3" xfId="40"/>
    <cellStyle name="20% - Акцент1 3 2" xfId="464"/>
    <cellStyle name="20% - Акцент2 2" xfId="41"/>
    <cellStyle name="20% - Акцент2 2 2" xfId="465"/>
    <cellStyle name="20% - Акцент2 3" xfId="42"/>
    <cellStyle name="20% - Акцент2 3 2" xfId="466"/>
    <cellStyle name="20% - Акцент3 2" xfId="43"/>
    <cellStyle name="20% - Акцент3 2 2" xfId="467"/>
    <cellStyle name="20% - Акцент3 3" xfId="44"/>
    <cellStyle name="20% - Акцент3 3 2" xfId="468"/>
    <cellStyle name="20% - Акцент4 2" xfId="45"/>
    <cellStyle name="20% - Акцент4 2 2" xfId="469"/>
    <cellStyle name="20% - Акцент4 3" xfId="46"/>
    <cellStyle name="20% - Акцент4 3 2" xfId="470"/>
    <cellStyle name="20% - Акцент5 2" xfId="47"/>
    <cellStyle name="20% - Акцент5 2 2" xfId="471"/>
    <cellStyle name="20% - Акцент5 3" xfId="48"/>
    <cellStyle name="20% - Акцент5 3 2" xfId="472"/>
    <cellStyle name="20% - Акцент6 2" xfId="49"/>
    <cellStyle name="20% - Акцент6 2 2" xfId="473"/>
    <cellStyle name="20% - Акцент6 3" xfId="50"/>
    <cellStyle name="20% - Акцент6 3 2" xfId="474"/>
    <cellStyle name="40% - Акцент1 2" xfId="51"/>
    <cellStyle name="40% - Акцент1 2 2" xfId="475"/>
    <cellStyle name="40% - Акцент1 3" xfId="52"/>
    <cellStyle name="40% - Акцент1 3 2" xfId="476"/>
    <cellStyle name="40% - Акцент2 2" xfId="53"/>
    <cellStyle name="40% - Акцент2 2 2" xfId="477"/>
    <cellStyle name="40% - Акцент2 3" xfId="54"/>
    <cellStyle name="40% - Акцент2 3 2" xfId="478"/>
    <cellStyle name="40% - Акцент3 2" xfId="55"/>
    <cellStyle name="40% - Акцент3 2 2" xfId="479"/>
    <cellStyle name="40% - Акцент3 3" xfId="56"/>
    <cellStyle name="40% - Акцент3 3 2" xfId="480"/>
    <cellStyle name="40% - Акцент4 2" xfId="57"/>
    <cellStyle name="40% - Акцент4 2 2" xfId="481"/>
    <cellStyle name="40% - Акцент4 3" xfId="58"/>
    <cellStyle name="40% - Акцент4 3 2" xfId="482"/>
    <cellStyle name="40% - Акцент5 2" xfId="59"/>
    <cellStyle name="40% - Акцент5 2 2" xfId="483"/>
    <cellStyle name="40% - Акцент5 3" xfId="60"/>
    <cellStyle name="40% - Акцент5 3 2" xfId="484"/>
    <cellStyle name="40% - Акцент6 2" xfId="61"/>
    <cellStyle name="40% - Акцент6 2 2" xfId="485"/>
    <cellStyle name="40% - Акцент6 3" xfId="62"/>
    <cellStyle name="40% - Акцент6 3 2" xfId="486"/>
    <cellStyle name="60% - Акцент1 2" xfId="63"/>
    <cellStyle name="60% - Акцент1 3" xfId="64"/>
    <cellStyle name="60% - Акцент2 2" xfId="65"/>
    <cellStyle name="60% - Акцент2 3" xfId="66"/>
    <cellStyle name="60% - Акцент3 2" xfId="67"/>
    <cellStyle name="60% - Акцент3 3" xfId="68"/>
    <cellStyle name="60% - Акцент4 2" xfId="69"/>
    <cellStyle name="60% - Акцент4 3" xfId="70"/>
    <cellStyle name="60% - Акцент5 2" xfId="71"/>
    <cellStyle name="60% - Акцент5 3" xfId="72"/>
    <cellStyle name="60% - Акцент6 2" xfId="73"/>
    <cellStyle name="60% - Акцент6 3" xfId="74"/>
    <cellStyle name="Ăčďĺđńńűëęŕ" xfId="75"/>
    <cellStyle name="Áĺççŕůčňíűé" xfId="76"/>
    <cellStyle name="Äĺíĺćíűé [0]_(ňŕá 3č)" xfId="77"/>
    <cellStyle name="Äĺíĺćíűé_(ňŕá 3č)" xfId="78"/>
    <cellStyle name="Cells 2" xfId="79"/>
    <cellStyle name="Comma [0]_Mod1" xfId="80"/>
    <cellStyle name="Comma_Mod1" xfId="81"/>
    <cellStyle name="Çŕůčňíűé" xfId="82"/>
    <cellStyle name="Currency [0]" xfId="83"/>
    <cellStyle name="Currency_Mod1" xfId="84"/>
    <cellStyle name="Currency2" xfId="85"/>
    <cellStyle name="Followed Hyperlink" xfId="86"/>
    <cellStyle name="Header 3" xfId="87"/>
    <cellStyle name="Hyperlink" xfId="88"/>
    <cellStyle name="Îáű÷íűé__FES" xfId="89"/>
    <cellStyle name="Îňęđűâŕâřŕ˙ń˙ ăčďĺđńńűëęŕ" xfId="90"/>
    <cellStyle name="normal" xfId="91"/>
    <cellStyle name="Normal1" xfId="92"/>
    <cellStyle name="Normal2" xfId="93"/>
    <cellStyle name="Ôčíŕíńîâűé [0]_(ňŕá 3č)" xfId="94"/>
    <cellStyle name="Ôčíŕíńîâűé_(ňŕá 3č)" xfId="95"/>
    <cellStyle name="Percent1" xfId="96"/>
    <cellStyle name="PillarText" xfId="97"/>
    <cellStyle name="S0" xfId="98"/>
    <cellStyle name="S3_Лист4 (2)" xfId="99"/>
    <cellStyle name="Title 4" xfId="100"/>
    <cellStyle name="Акцент1 2" xfId="101"/>
    <cellStyle name="Акцент1 3" xfId="102"/>
    <cellStyle name="Акцент2 2" xfId="103"/>
    <cellStyle name="Акцент2 3" xfId="104"/>
    <cellStyle name="Акцент3 2" xfId="105"/>
    <cellStyle name="Акцент3 3" xfId="106"/>
    <cellStyle name="Акцент4 2" xfId="107"/>
    <cellStyle name="Акцент4 3" xfId="108"/>
    <cellStyle name="Акцент5 2" xfId="109"/>
    <cellStyle name="Акцент5 3" xfId="110"/>
    <cellStyle name="Акцент6 2" xfId="111"/>
    <cellStyle name="Акцент6 3" xfId="112"/>
    <cellStyle name="Беззащитный" xfId="113"/>
    <cellStyle name="Ввод  2" xfId="114"/>
    <cellStyle name="Ввод  3" xfId="115"/>
    <cellStyle name="Вывод 2" xfId="116"/>
    <cellStyle name="Вывод 3" xfId="117"/>
    <cellStyle name="Вычисление 2" xfId="118"/>
    <cellStyle name="Вычисление 3" xfId="119"/>
    <cellStyle name="Гиперссылка" xfId="2" builtinId="8"/>
    <cellStyle name="Гиперссылка 2" xfId="121"/>
    <cellStyle name="Гиперссылка 2 2" xfId="122"/>
    <cellStyle name="Гиперссылка 3" xfId="123"/>
    <cellStyle name="Гиперссылка 3 3" xfId="3"/>
    <cellStyle name="Гиперссылка 4" xfId="124"/>
    <cellStyle name="Гиперссылка 5" xfId="120"/>
    <cellStyle name="Є_x0004_ЄЄЄЄ_x0004_ЄЄ_x0004_" xfId="125"/>
    <cellStyle name="Є_x0004_ЄЄЄЄ_x0004_ЄЄ_x0004_ 2" xfId="126"/>
    <cellStyle name="Заголовок" xfId="127"/>
    <cellStyle name="Заголовок 1 2" xfId="128"/>
    <cellStyle name="Заголовок 2 2" xfId="129"/>
    <cellStyle name="Заголовок 3 2" xfId="130"/>
    <cellStyle name="Заголовок 4 2" xfId="131"/>
    <cellStyle name="ЗаголовокСтолбца" xfId="132"/>
    <cellStyle name="Защитный" xfId="133"/>
    <cellStyle name="Значение" xfId="134"/>
    <cellStyle name="Итог 2" xfId="135"/>
    <cellStyle name="Контрольная ячейка 2" xfId="136"/>
    <cellStyle name="Контрольная ячейка 3" xfId="137"/>
    <cellStyle name="Название 2" xfId="138"/>
    <cellStyle name="Нейтральный 2" xfId="139"/>
    <cellStyle name="Нейтральный 3" xfId="140"/>
    <cellStyle name="Обычный" xfId="0" builtinId="0"/>
    <cellStyle name="Обычный 10" xfId="141"/>
    <cellStyle name="Обычный 10 10" xfId="142"/>
    <cellStyle name="Обычный 10 2" xfId="16"/>
    <cellStyle name="Обычный 10 2 2 4 2" xfId="12"/>
    <cellStyle name="Обычный 10 2 2 5" xfId="10"/>
    <cellStyle name="Обычный 10 2 3" xfId="7"/>
    <cellStyle name="Обычный 10 3" xfId="143"/>
    <cellStyle name="Обычный 10 5 2" xfId="144"/>
    <cellStyle name="Обычный 10 5 2 3" xfId="145"/>
    <cellStyle name="Обычный 10_для резерва_ОК (2)" xfId="1"/>
    <cellStyle name="Обычный 100" xfId="146"/>
    <cellStyle name="Обычный 107 3" xfId="11"/>
    <cellStyle name="Обычный 11" xfId="147"/>
    <cellStyle name="Обычный 11 10" xfId="148"/>
    <cellStyle name="Обычный 11 2" xfId="13"/>
    <cellStyle name="Обычный 12" xfId="149"/>
    <cellStyle name="Обычный 12 2" xfId="150"/>
    <cellStyle name="Обычный 12 2 2" xfId="487"/>
    <cellStyle name="Обычный 13" xfId="151"/>
    <cellStyle name="Обычный 14" xfId="152"/>
    <cellStyle name="Обычный 14 10" xfId="153"/>
    <cellStyle name="Обычный 14 2" xfId="154"/>
    <cellStyle name="Обычный 15" xfId="155"/>
    <cellStyle name="Обычный 15 4 10 2" xfId="156"/>
    <cellStyle name="Обычный 15 4 10 3 2" xfId="157"/>
    <cellStyle name="Обычный 16" xfId="455"/>
    <cellStyle name="Обычный 16 3 2" xfId="158"/>
    <cellStyle name="Обычный 17" xfId="159"/>
    <cellStyle name="Обычный 17 2 2 2" xfId="160"/>
    <cellStyle name="Обычный 18" xfId="17"/>
    <cellStyle name="Обычный 187" xfId="161"/>
    <cellStyle name="Обычный 189" xfId="162"/>
    <cellStyle name="Обычный 2" xfId="163"/>
    <cellStyle name="Обычный 2 10 2" xfId="164"/>
    <cellStyle name="Обычный 2 12 2 2 3" xfId="14"/>
    <cellStyle name="Обычный 2 18 10" xfId="165"/>
    <cellStyle name="Обычный 2 2" xfId="166"/>
    <cellStyle name="Обычный 2 2 19" xfId="167"/>
    <cellStyle name="Обычный 2 2 2" xfId="168"/>
    <cellStyle name="Обычный 2 3" xfId="169"/>
    <cellStyle name="Обычный 2 4" xfId="170"/>
    <cellStyle name="Обычный 2 4 2" xfId="171"/>
    <cellStyle name="Обычный 2 4 5" xfId="457"/>
    <cellStyle name="Обычный 2 5" xfId="172"/>
    <cellStyle name="Обычный 2 51" xfId="5"/>
    <cellStyle name="Обычный 2 6 3" xfId="15"/>
    <cellStyle name="Обычный 2_Копия Регламент предоставления отчетности" xfId="173"/>
    <cellStyle name="Обычный 21" xfId="174"/>
    <cellStyle name="Обычный 22" xfId="175"/>
    <cellStyle name="Обычный 3" xfId="176"/>
    <cellStyle name="Обычный 3 2" xfId="177"/>
    <cellStyle name="Обычный 3 3" xfId="178"/>
    <cellStyle name="Обычный 3 7" xfId="4"/>
    <cellStyle name="Обычный 3 7 7" xfId="8"/>
    <cellStyle name="Обычный 36" xfId="179"/>
    <cellStyle name="Обычный 4" xfId="180"/>
    <cellStyle name="Обычный 4 2" xfId="181"/>
    <cellStyle name="Обычный 4_test_расчет тепловой энергии - для разработки 30 03 11" xfId="182"/>
    <cellStyle name="Обычный 5" xfId="183"/>
    <cellStyle name="Обычный 5 2" xfId="184"/>
    <cellStyle name="Обычный 5 2 2" xfId="488"/>
    <cellStyle name="Обычный 5_Копия Регламент предоставления отчетности" xfId="185"/>
    <cellStyle name="Обычный 6" xfId="186"/>
    <cellStyle name="Обычный 7" xfId="187"/>
    <cellStyle name="Обычный 8" xfId="188"/>
    <cellStyle name="Обычный 8 2" xfId="189"/>
    <cellStyle name="Обычный 8 2 19" xfId="190"/>
    <cellStyle name="Обычный 9" xfId="191"/>
    <cellStyle name="Плохой 2" xfId="192"/>
    <cellStyle name="Плохой 3" xfId="193"/>
    <cellStyle name="Пояснение 2" xfId="194"/>
    <cellStyle name="Примечание 2" xfId="195"/>
    <cellStyle name="Примечание 2 2" xfId="489"/>
    <cellStyle name="Примечание 3" xfId="196"/>
    <cellStyle name="Процентный 10" xfId="198"/>
    <cellStyle name="Процентный 10 10" xfId="199"/>
    <cellStyle name="Процентный 10 2" xfId="200"/>
    <cellStyle name="Процентный 10 2 2" xfId="201"/>
    <cellStyle name="Процентный 11" xfId="202"/>
    <cellStyle name="Процентный 11 2" xfId="203"/>
    <cellStyle name="Процентный 11 2 2" xfId="204"/>
    <cellStyle name="Процентный 11 2 2 2" xfId="461"/>
    <cellStyle name="Процентный 12" xfId="205"/>
    <cellStyle name="Процентный 13" xfId="459"/>
    <cellStyle name="Процентный 14" xfId="197"/>
    <cellStyle name="Процентный 2" xfId="206"/>
    <cellStyle name="Процентный 2 10" xfId="207"/>
    <cellStyle name="Процентный 2 10 2" xfId="208"/>
    <cellStyle name="Процентный 2 11" xfId="209"/>
    <cellStyle name="Процентный 2 171" xfId="210"/>
    <cellStyle name="Процентный 2 171 2" xfId="490"/>
    <cellStyle name="Процентный 2 2" xfId="211"/>
    <cellStyle name="Процентный 2 2 2" xfId="212"/>
    <cellStyle name="Процентный 2 3" xfId="213"/>
    <cellStyle name="Процентный 2 3 2" xfId="214"/>
    <cellStyle name="Процентный 2 4" xfId="215"/>
    <cellStyle name="Процентный 2 4 2" xfId="216"/>
    <cellStyle name="Процентный 2 5" xfId="217"/>
    <cellStyle name="Процентный 2 5 2" xfId="218"/>
    <cellStyle name="Процентный 2 6" xfId="219"/>
    <cellStyle name="Процентный 2 6 2" xfId="220"/>
    <cellStyle name="Процентный 2 7" xfId="221"/>
    <cellStyle name="Процентный 2 7 2" xfId="222"/>
    <cellStyle name="Процентный 2 8" xfId="223"/>
    <cellStyle name="Процентный 2 8 2" xfId="224"/>
    <cellStyle name="Процентный 2 9" xfId="225"/>
    <cellStyle name="Процентный 2 9 2" xfId="226"/>
    <cellStyle name="Процентный 2_Отчетность_транспорт_ээ_МРСК СК октябрь 10 мес" xfId="227"/>
    <cellStyle name="Процентный 3" xfId="228"/>
    <cellStyle name="Процентный 3 2" xfId="229"/>
    <cellStyle name="Процентный 4" xfId="230"/>
    <cellStyle name="Процентный 4 2" xfId="231"/>
    <cellStyle name="Процентный 4_Отчетность_транспорт_ээ_МРСК СК октябрь 10 мес" xfId="232"/>
    <cellStyle name="Процентный 5" xfId="233"/>
    <cellStyle name="Процентный 5 2" xfId="234"/>
    <cellStyle name="Процентный 6" xfId="235"/>
    <cellStyle name="Процентный 6 2" xfId="236"/>
    <cellStyle name="Процентный 7" xfId="237"/>
    <cellStyle name="Процентный 7 2" xfId="238"/>
    <cellStyle name="Процентный 8" xfId="239"/>
    <cellStyle name="Процентный 8 2" xfId="240"/>
    <cellStyle name="Процентный 9" xfId="241"/>
    <cellStyle name="Процентный 9 2" xfId="242"/>
    <cellStyle name="Связанная ячейка 2" xfId="243"/>
    <cellStyle name="Стиль 1" xfId="244"/>
    <cellStyle name="Стиль 1 10" xfId="245"/>
    <cellStyle name="Стиль 1 11" xfId="246"/>
    <cellStyle name="Стиль 1 11 2" xfId="247"/>
    <cellStyle name="Стиль 1 12" xfId="248"/>
    <cellStyle name="Стиль 1 12 2" xfId="249"/>
    <cellStyle name="Стиль 1 12 3" xfId="250"/>
    <cellStyle name="Стиль 1 12 4" xfId="251"/>
    <cellStyle name="Стиль 1 12 5" xfId="252"/>
    <cellStyle name="Стиль 1 12 6" xfId="253"/>
    <cellStyle name="Стиль 1 12 7" xfId="254"/>
    <cellStyle name="Стиль 1 12 8" xfId="255"/>
    <cellStyle name="Стиль 1 12 9" xfId="256"/>
    <cellStyle name="Стиль 1 13" xfId="257"/>
    <cellStyle name="Стиль 1 14" xfId="258"/>
    <cellStyle name="Стиль 1 15" xfId="259"/>
    <cellStyle name="Стиль 1 16" xfId="260"/>
    <cellStyle name="Стиль 1 17" xfId="261"/>
    <cellStyle name="Стиль 1 18" xfId="262"/>
    <cellStyle name="Стиль 1 19" xfId="263"/>
    <cellStyle name="Стиль 1 2" xfId="264"/>
    <cellStyle name="Стиль 1 2 10" xfId="265"/>
    <cellStyle name="Стиль 1 2 11" xfId="266"/>
    <cellStyle name="Стиль 1 2 12" xfId="267"/>
    <cellStyle name="Стиль 1 2 13" xfId="268"/>
    <cellStyle name="Стиль 1 2 14" xfId="269"/>
    <cellStyle name="Стиль 1 2 15" xfId="270"/>
    <cellStyle name="Стиль 1 2 16" xfId="271"/>
    <cellStyle name="Стиль 1 2 17" xfId="272"/>
    <cellStyle name="Стиль 1 2 18" xfId="273"/>
    <cellStyle name="Стиль 1 2 19" xfId="274"/>
    <cellStyle name="Стиль 1 2 2" xfId="275"/>
    <cellStyle name="Стиль 1 2 2 10" xfId="276"/>
    <cellStyle name="Стиль 1 2 2 11" xfId="277"/>
    <cellStyle name="Стиль 1 2 2 12" xfId="278"/>
    <cellStyle name="Стиль 1 2 2 13" xfId="279"/>
    <cellStyle name="Стиль 1 2 2 14" xfId="280"/>
    <cellStyle name="Стиль 1 2 2 15" xfId="281"/>
    <cellStyle name="Стиль 1 2 2 16" xfId="282"/>
    <cellStyle name="Стиль 1 2 2 17" xfId="283"/>
    <cellStyle name="Стиль 1 2 2 18" xfId="284"/>
    <cellStyle name="Стиль 1 2 2 19" xfId="285"/>
    <cellStyle name="Стиль 1 2 2 2" xfId="286"/>
    <cellStyle name="Стиль 1 2 2 2 10" xfId="287"/>
    <cellStyle name="Стиль 1 2 2 2 11" xfId="288"/>
    <cellStyle name="Стиль 1 2 2 2 12" xfId="289"/>
    <cellStyle name="Стиль 1 2 2 2 13" xfId="290"/>
    <cellStyle name="Стиль 1 2 2 2 14" xfId="291"/>
    <cellStyle name="Стиль 1 2 2 2 15" xfId="292"/>
    <cellStyle name="Стиль 1 2 2 2 16" xfId="293"/>
    <cellStyle name="Стиль 1 2 2 2 17" xfId="294"/>
    <cellStyle name="Стиль 1 2 2 2 18" xfId="295"/>
    <cellStyle name="Стиль 1 2 2 2 19" xfId="296"/>
    <cellStyle name="Стиль 1 2 2 2 2" xfId="297"/>
    <cellStyle name="Стиль 1 2 2 2 2 10" xfId="298"/>
    <cellStyle name="Стиль 1 2 2 2 2 11" xfId="299"/>
    <cellStyle name="Стиль 1 2 2 2 2 12" xfId="300"/>
    <cellStyle name="Стиль 1 2 2 2 2 13" xfId="301"/>
    <cellStyle name="Стиль 1 2 2 2 2 14" xfId="302"/>
    <cellStyle name="Стиль 1 2 2 2 2 15" xfId="303"/>
    <cellStyle name="Стиль 1 2 2 2 2 16" xfId="304"/>
    <cellStyle name="Стиль 1 2 2 2 2 17" xfId="305"/>
    <cellStyle name="Стиль 1 2 2 2 2 18" xfId="306"/>
    <cellStyle name="Стиль 1 2 2 2 2 19" xfId="307"/>
    <cellStyle name="Стиль 1 2 2 2 2 2" xfId="308"/>
    <cellStyle name="Стиль 1 2 2 2 2 2 2" xfId="309"/>
    <cellStyle name="Стиль 1 2 2 2 2 2 3" xfId="310"/>
    <cellStyle name="Стиль 1 2 2 2 2 2 4" xfId="311"/>
    <cellStyle name="Стиль 1 2 2 2 2 2 5" xfId="312"/>
    <cellStyle name="Стиль 1 2 2 2 2 2 6" xfId="313"/>
    <cellStyle name="Стиль 1 2 2 2 2 2 7" xfId="314"/>
    <cellStyle name="Стиль 1 2 2 2 2 2 8" xfId="315"/>
    <cellStyle name="Стиль 1 2 2 2 2 2 9" xfId="316"/>
    <cellStyle name="Стиль 1 2 2 2 2 20" xfId="317"/>
    <cellStyle name="Стиль 1 2 2 2 2 21" xfId="318"/>
    <cellStyle name="Стиль 1 2 2 2 2 3" xfId="319"/>
    <cellStyle name="Стиль 1 2 2 2 2 4" xfId="320"/>
    <cellStyle name="Стиль 1 2 2 2 2 5" xfId="321"/>
    <cellStyle name="Стиль 1 2 2 2 2 6" xfId="322"/>
    <cellStyle name="Стиль 1 2 2 2 2 7" xfId="323"/>
    <cellStyle name="Стиль 1 2 2 2 2 8" xfId="324"/>
    <cellStyle name="Стиль 1 2 2 2 2 9" xfId="325"/>
    <cellStyle name="Стиль 1 2 2 2 20" xfId="326"/>
    <cellStyle name="Стиль 1 2 2 2 21" xfId="327"/>
    <cellStyle name="Стиль 1 2 2 2 3" xfId="328"/>
    <cellStyle name="Стиль 1 2 2 2 3 2" xfId="329"/>
    <cellStyle name="Стиль 1 2 2 2 3 3" xfId="330"/>
    <cellStyle name="Стиль 1 2 2 2 3 4" xfId="331"/>
    <cellStyle name="Стиль 1 2 2 2 3 5" xfId="332"/>
    <cellStyle name="Стиль 1 2 2 2 3 6" xfId="333"/>
    <cellStyle name="Стиль 1 2 2 2 3 7" xfId="334"/>
    <cellStyle name="Стиль 1 2 2 2 3 8" xfId="335"/>
    <cellStyle name="Стиль 1 2 2 2 3 9" xfId="336"/>
    <cellStyle name="Стиль 1 2 2 2 4" xfId="337"/>
    <cellStyle name="Стиль 1 2 2 2 5" xfId="338"/>
    <cellStyle name="Стиль 1 2 2 2 6" xfId="339"/>
    <cellStyle name="Стиль 1 2 2 2 7" xfId="340"/>
    <cellStyle name="Стиль 1 2 2 2 8" xfId="341"/>
    <cellStyle name="Стиль 1 2 2 2 9" xfId="342"/>
    <cellStyle name="Стиль 1 2 2 20" xfId="343"/>
    <cellStyle name="Стиль 1 2 2 21" xfId="344"/>
    <cellStyle name="Стиль 1 2 2 3" xfId="345"/>
    <cellStyle name="Стиль 1 2 2 3 2" xfId="346"/>
    <cellStyle name="Стиль 1 2 2 3 3" xfId="347"/>
    <cellStyle name="Стиль 1 2 2 3 4" xfId="348"/>
    <cellStyle name="Стиль 1 2 2 3 5" xfId="349"/>
    <cellStyle name="Стиль 1 2 2 3 6" xfId="350"/>
    <cellStyle name="Стиль 1 2 2 3 7" xfId="351"/>
    <cellStyle name="Стиль 1 2 2 3 8" xfId="352"/>
    <cellStyle name="Стиль 1 2 2 3 9" xfId="353"/>
    <cellStyle name="Стиль 1 2 2 4" xfId="354"/>
    <cellStyle name="Стиль 1 2 2 5" xfId="355"/>
    <cellStyle name="Стиль 1 2 2 6" xfId="356"/>
    <cellStyle name="Стиль 1 2 2 7" xfId="357"/>
    <cellStyle name="Стиль 1 2 2 8" xfId="358"/>
    <cellStyle name="Стиль 1 2 2 9" xfId="359"/>
    <cellStyle name="Стиль 1 2 20" xfId="360"/>
    <cellStyle name="Стиль 1 2 21" xfId="361"/>
    <cellStyle name="Стиль 1 2 22" xfId="362"/>
    <cellStyle name="Стиль 1 2 3" xfId="363"/>
    <cellStyle name="Стиль 1 2 4" xfId="364"/>
    <cellStyle name="Стиль 1 2 4 2" xfId="365"/>
    <cellStyle name="Стиль 1 2 4 3" xfId="366"/>
    <cellStyle name="Стиль 1 2 4 4" xfId="367"/>
    <cellStyle name="Стиль 1 2 4 5" xfId="368"/>
    <cellStyle name="Стиль 1 2 4 6" xfId="369"/>
    <cellStyle name="Стиль 1 2 4 7" xfId="370"/>
    <cellStyle name="Стиль 1 2 4 8" xfId="371"/>
    <cellStyle name="Стиль 1 2 4 9" xfId="372"/>
    <cellStyle name="Стиль 1 2 5" xfId="373"/>
    <cellStyle name="Стиль 1 2 6" xfId="374"/>
    <cellStyle name="Стиль 1 2 7" xfId="375"/>
    <cellStyle name="Стиль 1 2 8" xfId="376"/>
    <cellStyle name="Стиль 1 2 9" xfId="377"/>
    <cellStyle name="Стиль 1 20" xfId="378"/>
    <cellStyle name="Стиль 1 21" xfId="379"/>
    <cellStyle name="Стиль 1 22" xfId="380"/>
    <cellStyle name="Стиль 1 23" xfId="381"/>
    <cellStyle name="Стиль 1 24" xfId="382"/>
    <cellStyle name="Стиль 1 25" xfId="383"/>
    <cellStyle name="Стиль 1 26" xfId="384"/>
    <cellStyle name="Стиль 1 27" xfId="385"/>
    <cellStyle name="Стиль 1 28" xfId="386"/>
    <cellStyle name="Стиль 1 29" xfId="387"/>
    <cellStyle name="Стиль 1 3" xfId="388"/>
    <cellStyle name="Стиль 1 30" xfId="389"/>
    <cellStyle name="Стиль 1 4" xfId="390"/>
    <cellStyle name="Стиль 1 5" xfId="391"/>
    <cellStyle name="Стиль 1 6" xfId="392"/>
    <cellStyle name="Стиль 1 7" xfId="393"/>
    <cellStyle name="Стиль 1 8" xfId="394"/>
    <cellStyle name="Стиль 1 9" xfId="395"/>
    <cellStyle name="Стиль 1_Отчетность_транспорт_ээ_МРСК СК октябрь 10 мес" xfId="396"/>
    <cellStyle name="Текст предупреждения 2" xfId="397"/>
    <cellStyle name="Финансовый 10" xfId="399"/>
    <cellStyle name="Финансовый 10 10" xfId="400"/>
    <cellStyle name="Финансовый 10 10 2" xfId="401"/>
    <cellStyle name="Финансовый 10 2" xfId="402"/>
    <cellStyle name="Финансовый 10 2 2" xfId="403"/>
    <cellStyle name="Финансовый 10 3" xfId="404"/>
    <cellStyle name="Финансовый 11" xfId="405"/>
    <cellStyle name="Финансовый 12" xfId="406"/>
    <cellStyle name="Финансовый 12 2" xfId="407"/>
    <cellStyle name="Финансовый 12 2 2" xfId="456"/>
    <cellStyle name="Финансовый 12 2 3" xfId="460"/>
    <cellStyle name="Финансовый 13" xfId="408"/>
    <cellStyle name="Финансовый 13 2" xfId="409"/>
    <cellStyle name="Финансовый 13 3" xfId="491"/>
    <cellStyle name="Финансовый 14" xfId="458"/>
    <cellStyle name="Финансовый 15" xfId="398"/>
    <cellStyle name="Финансовый 19" xfId="410"/>
    <cellStyle name="Финансовый 2" xfId="411"/>
    <cellStyle name="Финансовый 2 10" xfId="9"/>
    <cellStyle name="Финансовый 2 10 2" xfId="412"/>
    <cellStyle name="Финансовый 2 11" xfId="413"/>
    <cellStyle name="Финансовый 2 2" xfId="414"/>
    <cellStyle name="Финансовый 2 2 2" xfId="415"/>
    <cellStyle name="Финансовый 2 29" xfId="6"/>
    <cellStyle name="Финансовый 2 3" xfId="416"/>
    <cellStyle name="Финансовый 2 3 2" xfId="417"/>
    <cellStyle name="Финансовый 2 4" xfId="418"/>
    <cellStyle name="Финансовый 2 4 2" xfId="419"/>
    <cellStyle name="Финансовый 2 5" xfId="420"/>
    <cellStyle name="Финансовый 2 5 2" xfId="421"/>
    <cellStyle name="Финансовый 2 5 2 2" xfId="422"/>
    <cellStyle name="Финансовый 2 5 2 2 2" xfId="462"/>
    <cellStyle name="Финансовый 2 6" xfId="423"/>
    <cellStyle name="Финансовый 2 6 2" xfId="424"/>
    <cellStyle name="Финансовый 2 7" xfId="425"/>
    <cellStyle name="Финансовый 2 7 2" xfId="426"/>
    <cellStyle name="Финансовый 2 8" xfId="427"/>
    <cellStyle name="Финансовый 2 8 2" xfId="428"/>
    <cellStyle name="Финансовый 2 9" xfId="429"/>
    <cellStyle name="Финансовый 2 9 2" xfId="430"/>
    <cellStyle name="Финансовый 2_Отчетность_транспорт_ээ_МРСК СК октябрь 10 мес" xfId="431"/>
    <cellStyle name="Финансовый 23" xfId="454"/>
    <cellStyle name="Финансовый 3" xfId="432"/>
    <cellStyle name="Финансовый 3 2" xfId="433"/>
    <cellStyle name="Финансовый 4" xfId="434"/>
    <cellStyle name="Финансовый 4 2" xfId="435"/>
    <cellStyle name="Финансовый 5" xfId="436"/>
    <cellStyle name="Финансовый 5 2" xfId="437"/>
    <cellStyle name="Финансовый 6" xfId="438"/>
    <cellStyle name="Финансовый 6 2" xfId="439"/>
    <cellStyle name="Финансовый 7" xfId="440"/>
    <cellStyle name="Финансовый 7 2" xfId="441"/>
    <cellStyle name="Финансовый 8" xfId="442"/>
    <cellStyle name="Финансовый 8 2" xfId="443"/>
    <cellStyle name="Финансовый 9" xfId="444"/>
    <cellStyle name="Финансовый 9 2" xfId="445"/>
    <cellStyle name="Формула" xfId="446"/>
    <cellStyle name="Формула 2" xfId="447"/>
    <cellStyle name="ФормулаВБ" xfId="448"/>
    <cellStyle name="Хороший 2" xfId="449"/>
    <cellStyle name="Хороший 3" xfId="450"/>
    <cellStyle name="㼿" xfId="451"/>
    <cellStyle name="㼿_ОРЭМ_2011.11.06-02" xfId="452"/>
    <cellStyle name="㼿_СКЭ_2011.11.06-06" xfId="453"/>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63" Type="http://schemas.openxmlformats.org/officeDocument/2006/relationships/externalLink" Target="externalLinks/externalLink54.xml"/><Relationship Id="rId84" Type="http://schemas.openxmlformats.org/officeDocument/2006/relationships/externalLink" Target="externalLinks/externalLink75.xml"/><Relationship Id="rId138" Type="http://schemas.openxmlformats.org/officeDocument/2006/relationships/externalLink" Target="externalLinks/externalLink129.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28" Type="http://schemas.openxmlformats.org/officeDocument/2006/relationships/externalLink" Target="externalLinks/externalLink119.xml"/><Relationship Id="rId5" Type="http://schemas.openxmlformats.org/officeDocument/2006/relationships/worksheet" Target="worksheets/sheet5.xml"/><Relationship Id="rId90" Type="http://schemas.openxmlformats.org/officeDocument/2006/relationships/externalLink" Target="externalLinks/externalLink81.xml"/><Relationship Id="rId95" Type="http://schemas.openxmlformats.org/officeDocument/2006/relationships/externalLink" Target="externalLinks/externalLink86.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18" Type="http://schemas.openxmlformats.org/officeDocument/2006/relationships/externalLink" Target="externalLinks/externalLink109.xml"/><Relationship Id="rId134" Type="http://schemas.openxmlformats.org/officeDocument/2006/relationships/externalLink" Target="externalLinks/externalLink125.xml"/><Relationship Id="rId139" Type="http://schemas.openxmlformats.org/officeDocument/2006/relationships/externalLink" Target="externalLinks/externalLink130.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08" Type="http://schemas.openxmlformats.org/officeDocument/2006/relationships/externalLink" Target="externalLinks/externalLink99.xml"/><Relationship Id="rId124" Type="http://schemas.openxmlformats.org/officeDocument/2006/relationships/externalLink" Target="externalLinks/externalLink115.xml"/><Relationship Id="rId129" Type="http://schemas.openxmlformats.org/officeDocument/2006/relationships/externalLink" Target="externalLinks/externalLink120.xml"/><Relationship Id="rId54" Type="http://schemas.openxmlformats.org/officeDocument/2006/relationships/externalLink" Target="externalLinks/externalLink45.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4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externalLink" Target="externalLinks/externalLink105.xml"/><Relationship Id="rId119" Type="http://schemas.openxmlformats.org/officeDocument/2006/relationships/externalLink" Target="externalLinks/externalLink110.xml"/><Relationship Id="rId44" Type="http://schemas.openxmlformats.org/officeDocument/2006/relationships/externalLink" Target="externalLinks/externalLink35.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130" Type="http://schemas.openxmlformats.org/officeDocument/2006/relationships/externalLink" Target="externalLinks/externalLink121.xml"/><Relationship Id="rId135" Type="http://schemas.openxmlformats.org/officeDocument/2006/relationships/externalLink" Target="externalLinks/externalLink126.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externalLink" Target="externalLinks/externalLink116.xml"/><Relationship Id="rId141"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131" Type="http://schemas.openxmlformats.org/officeDocument/2006/relationships/externalLink" Target="externalLinks/externalLink122.xml"/><Relationship Id="rId136" Type="http://schemas.openxmlformats.org/officeDocument/2006/relationships/externalLink" Target="externalLinks/externalLink127.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externalLink" Target="externalLinks/externalLink117.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142"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137" Type="http://schemas.openxmlformats.org/officeDocument/2006/relationships/externalLink" Target="externalLinks/externalLink128.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32" Type="http://schemas.openxmlformats.org/officeDocument/2006/relationships/externalLink" Target="externalLinks/externalLink123.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27" Type="http://schemas.openxmlformats.org/officeDocument/2006/relationships/externalLink" Target="externalLinks/externalLink11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14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17.xml"/><Relationship Id="rId47" Type="http://schemas.openxmlformats.org/officeDocument/2006/relationships/externalLink" Target="externalLinks/externalLink38.xml"/><Relationship Id="rId68" Type="http://schemas.openxmlformats.org/officeDocument/2006/relationships/externalLink" Target="externalLinks/externalLink59.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33" Type="http://schemas.openxmlformats.org/officeDocument/2006/relationships/externalLink" Target="externalLinks/externalLink124.xml"/><Relationship Id="rId16"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240\Share\Documents%20and%20Settings\Zvyagintseva_AL\&#1056;&#1072;&#1073;&#1086;&#1095;&#1080;&#1081;%20&#1089;&#1090;&#1086;&#1083;\&#1082;&#1086;&#1088;&#1088;&#1077;&#1082;&#1090;%20&#1041;&#1055;\&#1052;&#1056;&#1057;&#1050;%20&#1062;&#1077;&#1085;&#1090;&#1088;&#1072;\&#1052;&#1056;&#1057;&#1050;%20&#1062;&#1077;&#1085;&#1090;&#1088;&#1072;%2018%2007.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0.240\Share\&#1052;&#1086;&#1080;%20&#1076;&#1086;&#1082;&#1091;&#1084;&#1077;&#1085;&#1090;&#1099;\2012-%20defl\&#1072;&#1087;&#1088;&#1077;&#1083;&#1100;%20(2)\v-2012-2015-2030-%20in-en-12%2004%201).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92.168.0.240\Share\Documents%20and%20Settings\Khazov_IN\&#1056;&#1072;&#1073;&#1086;&#1095;&#1080;&#1081;%20&#1089;&#1090;&#1086;&#1083;\&#1055;&#1047;%20&#1087;&#1086;%20&#1084;&#1077;&#1090;&#1086;&#1076;&#1091;%20&#1088;&#1077;&#1075;&#1091;&#1083;&#1080;&#1088;&#1086;&#1074;&#1072;&#1085;&#1080;&#1103;\&#1055;&#1088;&#1077;&#1076;&#1089;&#1090;&#1072;&#1074;&#1083;&#1077;&#1085;&#1086;.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92.168.0.240\Documents%20and%20Settings\klepikov_yg\Local%20Settings\Temporary%20Internet%20Files\Content.Outlook\2UMNX8RJ\Information%20blok.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bigstore\Store\Documents%20and%20Settings\Lifanova_tv\&#1052;&#1086;&#1080;%20&#1076;&#1086;&#1082;&#1091;&#1084;&#1077;&#1085;&#1090;&#1099;\&#1056;&#1072;&#1079;&#1085;&#1099;&#1077;%20&#1087;&#1086;%20&#1056;&#1040;B\&#1083;&#1080;&#1087;&#1077;&#1094;&#1082;-&#1088;&#1072;&#1089;&#1095;&#1077;&#109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E:\06.08\TEPLO.PREDEL.0911.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7;&#1082;&#1086;&#1088;&#1088;_&#1040;&#1041;&#1055;_&#1085;&#1072;%202009&#1075;_&#1057;&#1084;&#1086;&#1083;&#1077;&#1085;&#1089;&#1082;_300709_193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Fin-nina\c\&#1052;&#1086;&#1080;%20&#1076;&#1086;&#1082;&#1091;&#1084;&#1077;&#1085;&#1090;&#1099;\fek%202002\FEK%202002.&#105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4;&#1077;&#1088;&#1100;&#1101;&#1085;&#1077;&#1088;&#1075;&#1086;\&#1057;&#1082;&#1086;&#1088;&#1088;_&#1040;&#1041;&#1055;_&#1085;&#1072;%202009&#1075;_&#1058;&#1074;&#1077;&#1088;_030809_120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ms\&#1092;&#1086;&#1088;&#1101;&#1084;\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192.168.0.240\&#1055;&#1069;&#1054;%20(&#1055;&#1083;&#1072;&#1085;&#1086;&#1074;&#1086;-&#1101;&#1082;&#1086;&#1085;&#1086;&#1084;&#1080;&#1095;&#1077;&#1089;&#1082;&#1080;&#1081;%20&#1086;&#1090;&#1076;&#1077;&#1083;)\&#1057;&#1052;&#1045;&#1058;&#1040;%202008%20&#1075;&#1086;&#1076;\Documents%20and%20Settings\ZverzhanskayaEA\&#1052;&#1086;&#1080;%20&#1076;&#1086;&#1082;&#1091;&#1084;&#1077;&#1085;&#1090;&#1099;\&#1052;&#1086;&#1080;%20&#1076;&#1086;&#1082;&#1091;&#1084;&#1077;&#1085;&#1090;&#1099;\&#1082;&#1086;&#1087;&#1080;&#1103;%20&#1076;&#1083;&#1103;%20&#1052;&#1054;&#1069;&#1050;\Eliseeva\&#1052;&#1054;&#1069;&#1050;%20&#1089;&#1073;&#1086;&#1088;%20&#1076;&#1086;&#1082;&#1091;&#1084;&#1077;&#1085;&#1090;&#1086;&#1074;\2006%20&#1075;&#1086;&#1076;\&#1057;&#1042;&#1054;&#1044;%202006%20&#1090;&#1072;&#1088;&#1080;&#1092;&#1099;%20&#1058;&#1055;%20&#1089;&#1084;&#1077;&#1090;&#109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Hp110\&#1088;&#1089;&#1082;(&#1082;&#1101;&#1091;&#1082;)\&#1057;&#1045;&#1051;&#1045;&#1050;&#1058;&#1054;&#1056;&#1053;&#1067;&#1045;%20&#1057;&#1054;&#1042;&#1045;&#1065;&#1040;&#1053;&#1048;&#1071;\&#1061;&#1052;&#1056;&#1057;&#1050;\2011\24.11.11\&#1054;&#1090;&#1095;&#1077;&#1090;&#1085;&#1086;&#1089;&#1090;&#1100;_&#1090;&#1088;&#1072;&#1085;&#1089;&#1087;&#1086;&#1088;&#1090;_&#1101;&#1101;_&#1052;&#1056;&#1057;&#1050;%20&#1057;&#1050;%20&#1086;&#1082;&#1090;&#1103;&#1073;&#1088;&#1100;%2010%20&#1084;&#1077;&#10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0.240\Share\Documents%20and%20Settings\gaptlislamova-gn\&#1056;&#1072;&#1073;&#1086;&#1095;&#1080;&#1081;%20&#1089;&#1090;&#1086;&#1083;\&#1054;&#1090;&#1095;&#1077;&#1090;%20&#1087;&#1086;%20&#1055;&#1088;&#1086;&#1075;&#1088;&#1072;&#1084;&#1084;&#1077;%20&#1101;&#1085;&#1077;&#1088;&#1075;&#1086;&#1089;&#1073;&#1077;&#1088;&#1077;&#1078;&#1077;&#1085;&#1080;&#1103;%20&#1085;&#1072;%202012-2016&#1075;&#1075;.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portachev\SC_W\&#1055;&#1088;&#1086;&#1075;&#1085;&#1086;&#1079;\&#1055;&#1088;&#1086;&#1075;05_00(27.06).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Work\arhiv\2007w\&#1051;&#1077;&#1085;&#1101;&#1085;&#1077;&#1088;&#1075;&#1086;\&#1060;&#1080;&#1085;&#1072;&#1085;&#1089;&#1086;&#1074;&#1099;&#1081;%20&#1082;&#1086;&#1085;&#1089;&#1072;&#1083;&#1090;&#1080;&#1085;&#1075;\&#1041;&#1102;&#1076;&#1078;&#1077;&#1090;&#1085;&#1086;&#1077;%20&#1080;&#1089;&#1087;&#1086;&#1083;&#1085;&#1077;&#1085;&#1080;&#1077;\&#1040;&#1076;&#1072;&#1087;&#1090;&#1080;&#1088;&#1086;&#1074;&#1072;&#1085;&#1085;&#1072;&#1103;%20&#1089;&#1080;&#1089;&#1090;&#1077;&#1084;&#1072;%20&#1051;&#1069;\&#1040;&#1083;&#1100;&#1073;&#1086;&#1084;%20&#1092;&#1086;&#1088;&#1084;%20&#1092;&#1080;&#1085;&#1072;&#1083;&#1100;&#1085;&#1099;&#1081;%20&#1074;&#1072;&#1088;&#1080;&#1072;&#1085;&#1090;%20+%20&#1087;&#1088;&#1086;&#1074;&#1103;&#1079;&#1082;&#1080;%20&#1041;&#1055;%20&#1080;%20&#1073;&#1102;&#1076;&#1078;&#1077;&#1090;&#1086;&#1074;\&#1040;&#1083;&#1100;&#1073;&#1086;&#1084;%20&#1092;&#1086;&#1088;&#1084;%20&#1089;%20&#1080;&#1079;&#1084;&#1077;&#1085;&#1077;&#1085;&#1080;&#1103;&#1084;&#1080;\&#1041;&#1102;&#1076;&#1078;&#1077;&#1090;&#1085;&#1099;&#1077;%20&#1092;&#1086;&#1088;&#1084;&#1099;.&#1060;&#1080;&#1085;&#1072;&#1085;&#1089;&#1099;%20v.3.4_VERA.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Rbsfile\&#1092;&#1089;&#1082;\DOCUME~1\IVANOV~1.RBS\LOCALS~1\Temp\notes6030C8\&#1041;&#1102;&#1076;&#1078;&#1077;&#1090;&#1085;&#1099;&#1077;%20&#1092;&#1086;&#1088;&#1084;&#1099;.&#1060;&#1080;&#1085;&#1041;&#1102;&#1076;&#1078;&#1077;&#1090;&#1099;%20v.4.0.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Sms\&#1092;&#1086;&#1088;&#1101;&#1084;\Documents%20and%20Settings\Rromashchenko.FST\&#1056;&#1072;&#1073;&#1086;&#1095;&#1080;&#1081;%20&#1089;&#1090;&#1086;&#1083;\&#1055;&#1056;&#1040;&#1042;&#1051;&#1045;&#1053;&#1048;&#1045;%202007\&#1055;&#1086;&#1089;&#1083;&#1077;%20&#1055;&#1088;&#1072;&#1074;&#1083;&#1077;&#1085;&#1080;&#1103;\&#1048;&#1090;&#1086;&#1075;\&#1087;&#1088;&#1080;&#1082;&#1072;&#1079;%2028%20&#1085;&#1086;&#1103;&#1073;&#1088;&#1103;%20314_&#1101;_12\&#1055;&#1056;&#1040;&#1042;&#1051;&#1045;&#1053;&#1048;&#1045;%202007\&#1041;&#1072;&#1083;&#1072;&#1085;&#1089;%20&#1101;&#1085;&#1077;&#1088;&#1075;&#1080;&#1103;%20%202007%20&#1055;&#1088;&#1072;&#1074;&#1083;&#1077;&#1085;&#1080;&#1077;031006\21%2008%2006%20&#1073;&#1072;&#1083;&#1072;&#1085;&#1089;&#1099;%20&#1086;&#1090;%20&#1052;&#1053;&#1042;\Form9-&#1057;&#1072;&#1093;&#1072;&#1083;&#1080;&#1085;.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192.168.0.240\BC\1_client\MRSK\01.Working%20papers\02.&#1052;&#1077;&#1090;&#1086;&#1076;&#1086;&#1083;&#1086;&#1075;&#1080;&#1103;\&#1069;&#1090;&#1072;&#1087;%202.2\01.%20&#1064;&#1072;&#1073;&#1083;&#1086;&#1085;%20&#1041;&#1055;%20&#1044;&#1047;&#1054;\&#1052;&#1086;&#1076;&#1091;&#1083;&#1100;%20&#1076;&#1086;&#1087;.%20&#1092;&#1086;&#1088;&#1084;%20&#1082;%20&#1041;&#1055;\&#1044;&#1086;&#1087;&#1086;&#1083;&#1085;&#1080;&#1090;&#1077;&#1083;&#1100;&#1085;&#1099;&#1077;%20&#1092;&#1086;&#1088;&#1084;&#1099;\&#1052;&#1086;&#1076;&#1091;&#1083;&#1100;%20&#1076;&#1086;&#1087;&#1086;&#1083;&#1085;&#1080;&#1090;&#1077;&#1083;&#1100;&#1085;&#1099;&#1093;%20&#1092;&#1086;&#1088;&#1084;_&#1088;&#1072;&#1089;&#1096;%20&#1089;&#1084;&#1077;&#1090;&#1072;_26012012.xlsx"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HQ-FSC-01.corp.fsk-ees.local\Public$\Users\Pronina-OV\Desktop\&#1055;&#1059;&#1048;\&#1060;&#1086;&#1088;&#1084;&#1080;&#1088;&#1086;&#1074;&#1072;&#1085;&#1080;&#1077;_&#1041;&#1047;_&#1085;&#1072;_2014_&#1075;&#1086;&#1076;_21%201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Esbit\sys\ZA06.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192.168.0.240\Share\Documents%20and%20Settings\belousova\Local%20Settings\Temporary%20Internet%20Files\Content.Outlook\8DCWOUV8\&#1041;&#1072;&#1079;&#1072;%20&#1056;&#1057;&#1058;\&#1041;&#1072;&#1079;&#1072;2010&#1054;&#1059;&#1069;&#1056;&#1059;-&#1055;&#1054;12163&#1076;&#1074;%20&#1086;&#1090;%2022.04..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270709_174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0;&#1091;&#1088;&#1089;&#1082;&#1101;&#1085;&#1077;&#1088;&#1075;&#1086;\&#1057;&#1082;&#1086;&#1088;&#1088;_&#1040;&#1041;&#1055;_&#1085;&#1072;%202009&#1075;_&#1050;&#1091;&#1088;&#1089;&#1082;&#1101;&#1085;&#1077;&#1088;&#1075;&#1086;_100709_18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ortachev\&#1041;&#1072;&#1083;&#1072;&#1085;&#1089;\An(EsMon)\SC_W\&#1055;&#1088;&#1086;&#1075;&#1085;&#1086;&#1079;\&#1055;&#1088;&#1086;&#1075;05_00(27.06).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280709_110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290709_0946.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7;&#1084;&#1086;&#1083;&#1077;&#1085;&#1089;&#1082;&#1101;&#1085;&#1077;&#1088;&#1075;&#1086;\&#1057;&#1082;&#1086;&#1088;&#1088;_&#1040;&#1041;&#1055;_&#1085;&#1072;%202009&#1075;_&#1057;&#1084;&#1086;&#1083;&#1077;&#1085;&#1089;&#1082;_290709_112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41;&#1088;&#1103;&#1085;&#1089;&#1082;&#1101;&#1085;&#1077;&#1088;&#1075;&#1086;\&#1057;&#1082;&#1086;&#1088;&#1088;_&#1040;&#1041;&#1055;_&#1085;&#1072;%202009&#1075;_&#1041;&#1088;&#1103;&#1085;&#1089;&#1082;&#1101;&#1085;&#1077;&#1088;&#1075;&#1086;_270709_1807.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Esbit\sys\EXCEL\VZ_Z\ZACHET06.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192.168.0.240\Share\Lu07\E\i\&#1086;&#1090;&#1095;&#1077;&#1090;&#1099;2003\&#1088;&#1072;&#1089;&#1089;&#1099;&#1083;&#1082;&#1072;%20&#1048;&#1053;&#1069;&#1048;\&#1042;&#1086;&#1083;&#1075;&#1072;\For%20Bezik%20&#1057;&#1090;&#1088;&#1072;&#1090;&#1077;&#1075;-1130-&#1080;&#1102;&#1083;&#1100;.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s\USERS\4%20&#1041;&#1054;&#1051;&#1068;&#1064;&#1040;&#1071;%20&#1069;&#1051;&#1045;&#1050;&#1058;&#1056;&#1054;&#1069;&#1053;&#1045;&#1056;&#1043;&#1045;&#1058;&#1048;&#1050;&#1040;\&#1055;&#1045;&#1056;&#1045;&#1044;&#1040;&#1063;&#1040;%20&#1069;&#1051;&#1045;&#1050;&#1058;&#1056;&#1054;&#1069;&#1053;&#1045;&#1056;&#1043;&#1048;&#1048;\&#1055;&#1077;&#1088;&#1077;&#1082;&#1088;&#1077;&#1089;&#1090;&#1082;&#1072;%202007\&#1052;&#1086;&#1080;%20&#1076;&#1086;&#1082;&#1091;&#1084;&#1077;&#1085;&#1090;&#1099;\&#1082;&#1086;&#1087;&#1080;&#1103;%20&#1076;&#1083;&#1103;%20&#1052;&#1054;&#1069;&#1050;\Eliseeva\&#1052;&#1054;&#1069;&#1050;%20&#1089;&#1073;&#1086;&#1088;%20&#1076;&#1086;&#1082;&#1091;&#1084;&#1077;&#1085;&#1090;&#1086;&#1074;\2006%20&#1075;&#1086;&#1076;\&#1057;&#1042;&#1054;&#1044;%202006%20&#1090;&#1072;&#1088;&#1080;&#1092;&#1099;%20&#1058;&#1055;%20&#1089;&#1084;&#1077;&#1090;&#109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Esbit\sys\VZ.ZCH\ZACH1997\ZAC02_97.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1044;%20&#1101;&#1082;.%20&#1080;%20&#1092;&#1080;&#1085;&#1072;&#1085;&#1089;&#1086;&#1074;/001%20&#1058;&#1072;&#1088;&#1080;&#1092;&#1099;/2022%20&#1075;&#1086;&#1076;/&#1059;&#1058;&#1042;&#1045;&#1056;&#1046;&#1044;&#1045;&#1053;&#1053;&#1067;&#1045;%20&#1058;&#1040;&#1056;&#1048;&#1060;&#1067;/!&#1060;&#1086;&#1088;&#1084;&#1099;%20&#1086;&#1090;&#1095;&#1077;&#1090;&#1086;&#1074;/_&#1041;&#1069;/&#1041;&#1069;_&#1054;&#1090;&#1095;&#1077;&#1090;%20&#1087;&#1086;%20&#1090;&#1072;&#1088;&#1080;&#1092;&#1085;&#1086;&#1081;%20&#1082;&#1072;&#1084;&#1087;&#1072;&#1085;&#1080;&#1080;%202022_%20&#1082;&#1086;&#1088;&#1088;&#1077;&#1082;&#1090;.%20&#1086;&#1090;%2024.01.2022_02.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1044;%20&#1101;&#1082;.%20&#1080;%20&#1092;&#1080;&#1085;&#1072;&#1085;&#1089;&#1086;&#1074;/001%20&#1058;&#1072;&#1088;&#1080;&#1092;&#1099;/2022%20&#1075;&#1086;&#1076;/&#1059;&#1058;&#1042;&#1045;&#1056;&#1046;&#1044;&#1045;&#1053;&#1053;&#1067;&#1045;%20&#1058;&#1040;&#1056;&#1048;&#1060;&#1067;/!&#1060;&#1086;&#1088;&#1084;&#1099;%20&#1086;&#1090;&#1095;&#1077;&#1090;&#1086;&#1074;/_&#1050;&#1091;&#1069;/&#1050;&#1091;&#1069;_&#1048;&#1058;&#1050;%202022_02.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vserver\Strategy\Stroydetal-2(&#1047;&#1040;&#1054;)\Strategy\Model\Strategy-Stroydetal-2(&#1082;&#1074;&#1072;&#1088;&#1090;)\Model_060711-01_Strategy-Stroydetal-2(&#1082;&#1074;&#1072;&#1088;&#1090;).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1044;%20&#1101;&#1082;.%20&#1080;%20&#1092;&#1080;&#1085;&#1072;&#1085;&#1089;&#1086;&#1074;/001%20&#1058;&#1072;&#1088;&#1080;&#1092;&#1099;/2022%20&#1075;&#1086;&#1076;/&#1059;&#1058;&#1042;&#1045;&#1056;&#1046;&#1044;&#1045;&#1053;&#1053;&#1067;&#1045;%20&#1058;&#1040;&#1056;&#1048;&#1060;&#1067;/!&#1060;&#1086;&#1088;&#1084;&#1099;%20&#1086;&#1090;&#1095;&#1077;&#1090;&#1086;&#1074;/_&#1054;&#1069;/&#1054;&#1069;_!!!&#1048;&#1058;&#1050;%202022_&#1080;&#1079;&#1084;%20&#1086;&#1090;%2031.01.2022_0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s\superusers\B-PL\NBPL\_F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vserver\strategy\061200-c_&#1055;&#1058;&#1069;&#1050;(&#1052;&#1059;&#1055;)_&#1057;&#1090;&#1088;&#1072;&#1090;&#1077;&#1075;&#1080;&#1103;_&#1088;&#1072;&#1079;&#1074;&#1080;&#1090;&#1080;&#1103;\&#1044;&#1080;&#1072;&#1075;&#1085;&#1086;&#1089;&#1090;&#1080;&#1082;&#1072;\&#1060;&#1080;&#1085;&#1072;&#1085;&#1089;&#1086;&#1074;&#1072;&#1103;_&#1076;&#1080;&#1072;&#1075;&#1085;&#1086;&#1089;&#1090;&#1080;&#1082;&#1072;-&#1082;&#1086;&#1085;&#1089;&#1086;&#1083;&#1080;&#1076;&#1072;&#1094;&#1080;&#1103;\&#1050;&#1086;&#1085;&#1089;&#1086;&#1083;&#1080;&#1076;&#1072;&#1094;&#1080;&#1103;\Work_AV_Analiz_070301_&#1050;&#1086;&#1085;&#1089;&#1086;&#1083;&#1080;&#1076;&#1072;&#1094;&#1080;&#1103;_&#1055;&#1088;&#1086;&#1077;&#1082;&#109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0.240\Share\Documents%20and%20Settings\rykov_ya\Local%20Settings\Temporary%20Internet%20Files\Content.IE5\Q7UJ6TYN\&#1052;&#1086;&#1085;&#1080;&#1090;&#1086;&#1088;&#1080;&#1085;&#1075;%20_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0.240\Share\&#1056;&#1040;&#1041;&#1054;&#1063;&#1040;&#1071;\2017.01\&#1048;&#1058;&#1050;%20&#1087;&#1086;%20&#1089;&#1088;&#1086;&#1082;&#1072;&#1084;%20&#1087;&#1088;&#1077;&#1076;&#1086;&#1089;&#1090;&#1072;&#1074;&#1083;&#1077;&#1085;&#1080;&#1103;\&#1040;&#1056;&#1052;%20&#1041;&#1055;%202017-2021%20&#1057;&#1086;&#1075;&#1083;&#1072;&#1089;&#1086;&#1074;&#1072;&#1085;&#1085;&#1099;&#1081;\&#1057;&#1082;&#1088;&#1080;&#1085;&#1096;&#1086;&#1090;%20%20&#1084;&#1077;&#1089;&#1090;&#1086;%20&#1088;&#1072;&#1079;&#1084;&#1077;&#1097;%20&#1041;&#1055;%202017-2021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vserver\Strategy\Stroydetal-2(&#1047;&#1040;&#1054;)\Materials\&#1043;&#1083;&#1072;&#1074;&#1085;&#1072;&#1103;\Pric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lphon\users\Documents%20and%20Settings\Taraev_RV\&#1052;&#1086;&#1080;%20&#1076;&#1086;&#1082;&#1091;&#1084;&#1077;&#1085;&#1090;&#1099;\&#1087;&#1088;&#1086;&#1075;&#1088;&#1072;&#1084;&#1084;&#1082;&#1072;%20&#1090;&#1072;&#1088;&#1080;&#1092;&#1099;\&#1088;&#1077;&#1075;2004\&#1076;&#1083;&#1103;%20&#1056;&#1069;&#1050;\Tarif_300_6_2004%20&#1076;&#1083;&#1103;%20&#1092;&#1101;&#1082;%20&#1089;&#1082;&#1086;&#1088;&#10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eo\&#1086;&#1082;&#1089;&#1072;&#1085;&#1072;\WINDOWS\&#1056;&#1072;&#1073;&#1086;&#1095;&#1080;&#1081;%20&#1089;&#1090;&#1086;&#1083;\&#1051;&#1077;&#1085;&#1072;\&#1090;&#1072;&#1088;&#1080;&#1092;&#1099;\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92.168.0.240\Share\&#1052;&#1086;&#1080;%20&#1076;&#1086;&#1082;&#1091;&#1084;&#1077;&#1085;&#1090;&#1099;\&#1052;&#1086;&#1076;&#1077;&#1083;&#1100;\&#1056;&#1072;&#1073;&#1086;&#1090;&#1072;\MODEL-POS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1089;&#1090;&#1072;&#1088;&#1099;&#1077;%20&#1076;&#1086;&#1082;&#1091;&#1084;&#1077;&#1085;&#1090;&#1099;\&#1058;&#1072;&#1088;&#1080;&#1092;&#1099;\&#1069;&#1083;&#1077;&#1082;&#1090;&#1088;&#1086;\2019\&#1058;&#1072;&#1088;&#1080;&#1092;&#1085;&#1072;&#1103;%20&#1082;&#1072;&#1084;&#1087;&#1072;&#1085;&#1080;&#1103;\&#1054;&#1041;&#1054;&#1057;&#1053;&#1054;&#1042;&#1067;&#1042;&#1040;&#1070;&#1065;&#1048;&#1045;%20&#1052;&#1040;&#1058;&#1045;&#1056;&#1048;&#1040;&#1051;&#1067;\&#1060;&#1086;&#1088;&#1084;&#1072;%20&#1089;&#1073;&#1086;&#1088;&#1072;%20&#1076;&#1072;&#1085;&#1085;&#1099;&#1093;%20&#1087;&#1086;%20&#1058;&#1057;&#105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10.77.1.6/DOCUME~1/YARYAB~1/LOCALS~1/Temp/notes6030C8/~193966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rsk-store\users\&#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bigstore\Store\&#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92.168.0.240\Share\Documents%20and%20Settings\1\Local%20Settings\Temporary%20Internet%20Files\OLK23\&#1041;&#1044;\!!!&#1062;&#1045;&#1053;&#1053;&#1054;&#1045;!!!\&#1064;&#1072;&#1073;&#1083;&#1086;&#1085;&#1099;%20&#1087;&#1086;%20&#1091;&#1090;&#1074;&#1077;&#1088;&#1078;&#1076;&#1077;&#1085;&#1080;&#1102;%20&#1082;&#1086;&#1090;&#1083;&#1072;%202011\&#1075;.&#1052;&#1086;&#1089;&#1082;&#1074;&#107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92.168.0.240\Share\COMMON\TTS\&#1058;&#1054;&#1055;-&#1052;&#1054;&#1065;%20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92.168.0.240\Share\Documents%20and%20Settings\&#1045;&#1088;&#1084;&#1086;&#1083;&#1077;&#1085;&#1082;&#1086;\&#1056;&#1072;&#1073;&#1086;&#1095;&#1080;&#1081;%20&#1089;&#1090;&#1086;&#1083;\Tarif_demo\Tarif2_dem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ortachev\&#1041;&#1072;&#1083;&#1072;&#1085;&#1089;\An(EsMon)\&#1061;&#1072;&#1085;&#1086;&#1074;&#1072;\&#1043;&#1088;(27.07.00)5&#106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B-PL\NBPL\_FE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92.168.0.240\Share\1\&#1040;&#1083;&#1090;&#1072;&#1081;&#1089;&#1082;&#1080;&#1081;%20&#1082;&#1088;&#1072;&#108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192.168.0.240\Share\Users\CHISTO~1\AppData\Local\Temp\&#1060;&#1086;&#1088;&#1084;&#1099;%20&#1089;&#1073;&#1086;&#1088;&#1072;%20&#1086;&#1090;&#1095;&#1077;&#1090;&#1085;&#1086;&#1089;&#1090;&#1080;\&#1060;&#1086;&#1088;&#1084;&#1072;%202.25%20new.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92.168.0.240\Share\&#1089;&#1090;&#1072;&#1088;&#1099;&#1077;%20&#1076;&#1086;&#1082;&#1091;&#1084;&#1077;&#1085;&#1090;&#1099;\&#1058;&#1072;&#1088;&#1080;&#1092;&#1099;\&#1069;&#1083;&#1077;&#1082;&#1090;&#1088;&#1086;\2017\&#1054;&#1090;&#1095;&#1077;&#1090;&#1099;%20&#1074;%20&#1052;&#1056;&#1057;&#1050;\2017.01.01%20&#1048;&#1058;&#1050;%202017\&#1056;&#1072;&#1089;&#1095;&#1077;&#1090;&#1099;%20&#1089;%2017.01.2017\&#1054;&#1090;&#1095;&#1077;&#1090;&#1099;\&#1057;&#1077;&#1074;&#1077;&#1088;&#1085;&#1099;&#1081;%20&#1050;&#1072;&#1074;&#1077;&#1072;&#1079;\&#1044;&#1072;&#1075;&#1101;&#1085;&#1077;&#1088;&#1075;&#1086;&#1089;&#1077;&#1090;&#1100;\&#1040;&#1054;%20&#1044;&#1057;&#1050;%20&#1060;&#1086;&#1088;&#1084;&#1072;%202%2026%20&#1060;&#1072;&#1082;&#1090;&#1086;&#1088;&#1085;&#1099;&#1081;%20&#1072;&#1085;&#1072;&#1083;&#1080;&#1079;%20&#1090;&#1072;&#1088;&#1080;&#1092;&#1085;&#1086;-&#1073;&#1072;&#1083;&#1072;&#1085;&#1089;&#1086;&#1074;&#1099;&#1093;%20&#1088;&#1077;&#1096;&#1077;&#1085;&#1080;&#1081;.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92.168.0.240\Share\Users\Zotov_EA\AppData\Local\Microsoft\Windows\Temporary%20Internet%20Files\Content.Outlook\QDYE3O1K\&#1055;&#1088;&#1080;&#1083;&#1086;&#1078;&#1077;&#1085;&#1080;&#1077;_2_&#1082;_&#1055;&#1088;&#1086;&#1090;&#1086;&#1082;&#1086;&#1083;&#109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92.168.0.240\Share\Documents%20and%20Settings\&#1040;&#1092;&#1072;&#1085;&#1072;&#1089;&#1100;&#1077;&#1074;&#1072;&#1040;&#1042;\Local%20Settings\Temporary%20Internet%20Files\Content.IE5\U82K32K3\FORM1\sta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pankrashova_en\Local%20Settings\Temporary%20Internet%20Files\Content.IE5\MFY38D0X\Documents%20and%20Settings\vgrishanov\&#1056;&#1072;&#1073;&#1086;&#1095;&#1080;&#1081;%20&#1089;&#1090;&#1086;&#1083;\proverk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1055;&#1083;&#1072;&#1085;%20&#1085;&#1072;%202008-2010(13.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mas\&#1044;&#1086;&#1082;&#1091;&#1084;&#1077;&#1085;&#1090;&#1099;%20&#1045;&#1048;&#1040;&#1057;\Documents%20and%20Settings\Administrator\Local%20Settings\Temporary%20Internet%20Files\Content.IE5\OZ4WAL3W\&#1088;&#1072;&#1089;&#1095;&#1077;&#1090;%20&#1089;&#1090;&#1088;&#1072;&#1085;&#109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oks\&#1056;&#1072;&#1073;&#1086;&#1095;&#1080;&#1081;%20&#1089;&#1090;&#1086;&#1083;\&#1051;&#1080;&#1076;&#1080;&#1103;\&#1084;&#1077;&#1090;&#1086;&#1076;&#1080;&#1082;&#1072;%20&#1060;&#1057;&#1058;%20&#1085;&#1072;%20200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1052;&#1086;&#1080;%20&#1076;&#1086;&#1082;&#1091;&#1084;&#1077;&#1085;&#1090;&#1099;\&#1064;&#1072;&#1073;&#1083;&#1086;&#1085;%20%20&#1060;&#1057;&#1058;%20&#1087;&#1086;%20&#1090;&#1072;&#1088;&#1080;&#1092;&#1072;&#1084;%20(&#1075;&#1077;&#1085;&#1077;&#1088;&#1072;&#1094;&#1080;&#1103;)\GR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PL\NBPL\_FE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Yashina_ea\&#1086;&#1073;&#1097;&#1072;&#1103;\&#1058;&#1072;&#1088;&#1080;&#1092;&#1099;%20&#1085;&#1072;%20&#1087;&#1077;&#1088;&#1077;&#1076;&#1072;&#1095;&#1091;\&#1058;&#1072;&#1088;&#1080;&#1092;&#1099;%202007&#1075;\&#1069;&#1082;&#1089;&#1087;&#1077;&#1088;&#1090;&#1080;&#1079;&#1072;%20&#1090;&#1072;&#1088;&#1080;&#1092;&#1086;&#1074;\&#1069;&#1082;&#1089;&#1087;&#1077;&#1088;&#1090;&#1080;&#1079;&#1099;\&#1056;&#1072;&#1089;&#1095;&#1077;&#1090;&#1099;%20&#1060;&#1057;&#1058;\&#1040;&#1089;&#1090;&#1088;&#1072;&#1093;&#1072;&#1085;&#1089;&#1082;&#1072;&#1103;%20&#1086;&#1073;&#1083;&#1072;&#1089;&#1090;&#110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_04_02-01\tarif\DOCUME~1\NKONDA~1.FST\LOCALS~1\Temp\notes6030C8\&#1055;&#1083;&#1072;&#1085;%20&#1085;&#1072;%202008-201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192.168.0.240\Share\Documents%20and%20Settings\udina_ek\Local%20Settings\Temporary%20Internet%20Files\OLKAA\&#1047;&#1072;&#1090;&#1088;_&#1082;&#1086;&#1084;&#1084;_&#1091;&#1095;&#1077;&#1090;_&#1040;&#1089;&#1090;&#1088;&#1072;&#1093;&#1072;&#1085;&#1100;&#1101;&#1085;&#1077;&#1088;&#1075;&#1086;_100107_1723.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92.168.0.240\Share\Documents%20and%20Settings\DubrovinaEA\Local%20Settings\Temporary%20Internet%20Files\Content.Outlook\LK9C73XW\&#1045;&#1048;&#1040;&#1057;%20&#1052;&#1054;&#1057;&#1050;&#1042;&#104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vserver\Business-plan\0706-06_Meria_Cherkessk\0706-06-03_Beton\Model\&#1054;&#1054;&#1054;_Beton_070619-0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192.168.0.240\Documents%20and%20Settings\SERGEY.VERESCHAGIN\Desktop\&#1040;&#1083;&#1100;&#1073;&#1086;&#1084;%20&#1076;&#1086;&#1087;&#1086;&#1083;&#1085;&#1080;&#1090;&#1077;&#1083;&#1100;&#1085;&#1099;&#1093;%20&#1092;&#1086;&#1088;&#1084;%20(Autosaved).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192.168.0.240\WINDOWS\TEMP\notesFFF692\&#1056;&#1072;&#1079;&#1088;&#1072;&#1073;&#1086;&#1090;&#1082;&#1072;%20&#1096;&#1072;&#1073;&#1083;&#1086;&#1085;&#1072;%20&#1041;&#1055;\old\&#1096;&#1072;&#1073;&#1083;&#1086;&#1085;_v59.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W:\DOCUME~1\Ogaraeva.FST\LOCALS~1\Temp\Rar$DI00.860\Documents%20and%20Settings\Shumeev\Local%20Settings\Temporary%20Internet%20Files\OLKAB4\Form1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92.168.0.240\Share\&#1052;&#1086;&#1080;%20&#1076;&#1086;&#1082;&#1091;&#1084;&#1077;&#1085;&#1090;&#1099;\!&#1040;&#1092;&#1072;&#1085;&#1072;&#1089;&#1100;&#1077;&#1074;&#1072;\&#1055;&#1077;&#1088;&#1077;&#1076;&#1072;&#1095;&#1072;%20&#1101;&#1083;&#1077;&#1082;&#1090;&#1088;&#1086;&#1101;&#1085;&#1077;&#1088;&#1075;&#1080;&#1080;\2014%20&#1075;&#1086;&#1076;\&#1047;&#1072;&#1087;&#1088;&#1086;&#1089;&#1099;%20&#1052;&#1056;&#1057;&#1050;\&#1042;&#1099;&#1087;&#1072;&#1076;&#1072;&#1102;&#1097;&#1080;&#1077;%20&#1086;&#1090;%20&#1058;&#1055;_2014-2017%20&#1075;&#1086;&#1076;&#1099;\&#1055;&#1088;&#1080;&#1083;&#1086;&#1078;&#1077;&#1085;&#1080;&#1077;%20&#1058;&#1072;&#1073;&#1083;&#1080;&#1094;&#1072;%20&#1048;&#1085;&#1092;&#1086;&#1088;&#1084;&#1072;&#1094;&#1080;&#1103;%20&#1086;%20&#1089;&#1090;&#1086;&#1080;&#1084;&#1086;&#1089;&#1090;&#1080;%20&#1058;&#1055;_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TSET.NET.2009.ORG%20-%20&#1041;&#1077;&#1083;&#1075;&#1086;&#1088;&#1086;&#1076;&#1101;&#1085;&#1077;&#1088;&#1075;&#108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192.168.0.240\Share\&#1059;&#1087;&#1088;&#1072;&#1074;&#1083;&#1077;&#1085;&#1080;&#1077;%20&#1101;&#1082;&#1086;&#1085;&#1086;&#1084;&#1080;&#1082;&#1080;\&#1052;&#1072;&#1090;&#1077;&#1088;&#1080;&#1072;&#1083;&#1099;%20&#1087;&#1086;%20&#1090;&#1072;&#1088;&#1080;&#1092;&#1072;&#1084;1\2011\&#1059;&#1058;&#1042;&#1045;&#1056;&#1046;&#1044;&#1045;&#1053;&#1054;\&#1040;&#1083;&#1090;&#1072;&#1081;&#1089;&#1082;&#1080;&#1081;%20&#1082;&#1088;&#1072;&#1081;-2011%20&#1075;&#1086;&#1076;%20%20&#1050;&#1054;&#1058;&#1045;&#1051;%20(26.1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lphon\users\PEO\&#1054;&#1073;&#1097;&#1072;&#1103;\&#1041;&#1048;&#1047;&#1053;&#1045;&#1057;%20&#1055;&#1051;&#1040;&#1053;&#1067;\&#1056;&#1040;&#1047;&#1044;&#1045;&#1051;&#1045;&#1053;&#1048;&#1045;%20&#1089;.1.10.04&#1075;%20&#1041;.&#1087;&#1083;&#1072;&#1085;&#1099;\&#1087;&#1088;&#1086;&#1075;&#1088;&#1072;&#1084;&#1084;&#1082;&#1072;%20&#1090;&#1072;&#1088;&#1080;&#1092;&#1099;\&#1088;&#1077;&#1075;2004\&#1076;&#1083;&#1103;%20&#1056;&#1069;&#1050;\Tarif_300_6_2004%20&#1076;&#1083;&#1103;%20&#1092;&#1101;&#1082;%20&#1089;&#1082;&#1086;&#1088;&#108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RAG\&#1058;&#1072;&#1088;&#1080;&#1092;%202009\&#1090;&#1072;&#1073;&#1083;&#1080;&#1094;&#1099;%20&#1076;&#1083;&#1103;%20&#1088;&#1072;&#1089;&#1095;&#1077;&#1090;&#1086;&#1074;28-04-08_2006-2009&#1089;%20&#1048;&#1040;.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Vzhidkov\3%20&#1054;&#1060;&#1048;&#1057;\3%20&#1086;&#1092;&#1080;&#1089;\&#1041;&#1102;&#1076;&#1078;&#1077;&#1090;\&#1054;&#1090;&#1095;&#1077;&#1090;&#1099;%20&#1087;&#1086;%20&#1082;&#1086;&#1084;&#1072;&#1085;&#1076;&#1080;&#1088;&#1086;&#1074;&#1082;&#1072;&#1084;\20020431%20&#1050;&#1086;&#1084;&#1072;&#1085;&#1076;&#1080;&#1088;&#1086;&#1074;&#1086;&#1095;&#1085;&#1099;&#1077;%20&#1087;&#1086;%20&#1057;&#1055;&#1073;%20&#1086;&#1092;&#1080;&#1089;&#1091;%20-%20&#1089;&#1074;&#1086;&#1076;&#1085;&#1099;&#1077;%20&#1076;&#1072;&#1085;&#1085;&#1099;&#107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192.168.0.240\B-PL\NBPL\_FE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portachev\&#1052;&#1086;&#1080;%20&#1076;&#1086;&#1082;&#1091;&#1084;&#1077;&#1085;&#1090;&#1099;\&#1052;&#1054;&#1041;\06-03-06\Var2.7%20(version%20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poludnevaoa\Local%20Settings\Temporary%20Internet%20Files\OLKA8\&#1051;&#1080;&#1076;&#1080;&#1103;\&#1090;&#1072;&#1088;&#1080;&#1092;\2008\&#1084;&#1072;&#1090;&#1077;&#1088;&#1080;&#1072;&#1083;&#1099;%202008&#1075;\&#1055;&#1069;&#1054;\&#1051;&#1080;&#1076;&#1080;&#1103;\2008\&#1090;&#1072;&#1088;&#1080;&#1092;%202008%20-%20&#1087;&#1088;&#1077;&#1076;&#1077;&#1083;%20(&#1072;&#1087;&#1088;&#1077;&#1083;&#1100;).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1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sbit\sys\VZ.ZCH\ZACH1997\ZAC06_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0.240\Share\Users\Dozorova-AA\AppData\Local\Microsoft\Windows\Temporary%20Internet%20Files\Content.Outlook\4F3UKC38\&#1056;&#1072;&#1079;&#1085;&#1080;&#1094;&#1072;%20&#1087;&#1086;%20&#1087;&#1088;&#1086;&#1094;&#1077;&#1085;&#1090;&#1072;&#1084;.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192.168.0.240\Users\Miroshnikova.SA\AppData\Local\Microsoft\Windows\Temporary%20Internet%20Files\Content.Outlook\N7PPEWBH\&#1055;&#1088;&#1080;&#1083;&#1086;&#1078;&#1077;&#1085;&#1080;&#1077;%2024%20%20(&#1082;&#1086;&#1085;&#1089;&#1086;&#1083;&#1080;&#1076;&#1072;&#1094;&#1080;&#1103;%20&#1040;&#1074;&#1090;&#1086;).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052;&#1072;&#1090;&#1080;&#1088;&#1080;&#1072;&#1083;&#1099;\&#1087;&#1091;&#1090;&#1077;&#1074;&#1099;&#1077;%20&#1083;&#1080;&#1089;&#1090;&#1099;\&#1087;&#1091;&#1090;&#1077;&#1074;&#1099;&#1077;%20&#1083;&#1080;&#1089;&#1090;&#1099;_070628-01_&#1056;&#1054;&#1070;.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7;&#1082;&#1086;&#1088;&#1088;_&#1040;&#1041;&#1055;_&#1085;&#1072;%202009&#1075;_&#1050;&#1091;&#1088;&#1089;&#1082;&#1101;&#1085;&#1077;&#1088;&#1075;&#1086;_210709_1733.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Hanova\ira_send\&#1045;&#1057;&#1052;&#1054;&#1053;2002\&#1052;&#1072;&#1090;&#1077;&#1088;&#1086;&#1074;-03.01.02\&#1041;&#1072;&#1083;&#1072;&#1085;&#1089;\An(EsMon)\7.02.01\&#1061;&#1072;&#1085;&#1086;&#1074;&#1072;\&#1043;&#1088;(27.07.00)5&#106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4;&#1077;&#1088;&#1100;&#1101;&#1085;&#1077;&#1088;&#1075;&#1086;\&#1057;&#1082;&#1086;&#1088;&#1088;_&#1040;&#1041;&#1055;_&#1085;&#1072;%202009&#1075;_&#1058;&#1074;&#1077;&#1088;_290709_1532.xls" TargetMode="External"/></Relationships>
</file>

<file path=xl/externalLinks/_rels/externalLink66.xml.rels><?xml version="1.0" encoding="UTF-8" standalone="yes"?>
<Relationships xmlns="http://schemas.openxmlformats.org/package/2006/relationships"><Relationship Id="rId1" Type="http://schemas.microsoft.com/office/2006/relationships/xlExternalLinkPath/xlPathMissing" Target="&#1101;&#1101;"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100709_1739.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4;&#1077;&#1088;&#1100;&#1101;&#1085;&#1077;&#1088;&#1075;&#1086;\&#1057;&#1082;&#1086;&#1088;&#1088;_&#1040;&#1041;&#1055;_&#1085;&#1072;%202009&#1075;_&#1058;&#1074;&#1077;&#1088;_140709_1356.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N1\D\2003\&#1060;&#1086;&#1088;&#1084;&#1080;&#1088;&#1086;&#1074;&#1072;&#1085;&#1080;&#1077;%20&#1044;&#1055;&#1053;\B-PL\NBPL\_FE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Rbsfile\&#1092;&#1089;&#1082;\DOCUME~1\krokhmal\LOCALS~1\Temp\Rar$DI01.840\&#1040;&#1083;&#1100;&#1073;&#1086;&#1084;%20&#1092;&#1086;&#1088;&#1084;%20&#1057;&#1041;&#1059;%20&#1056;&#1046;&#1044;%20&#1091;&#1090;&#1074;&#1077;&#1088;&#1078;&#1076;&#1077;&#1085;&#1085;&#1099;&#1081;%20150704.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fs\work\Documents%20and%20Settings\golodaev\Local%20Settings\Temporary%20Internet%20Files\OLK1A1B\Documents%20and%20Settings\glukhov\&#1052;&#1086;&#1080;%20&#1076;&#1086;&#1082;&#1091;&#1084;&#1077;&#1085;&#1090;&#1099;\&#1043;&#1083;&#1091;&#1093;&#1086;&#1074;\&#1044;&#1083;&#1103;%20&#1059;&#1058;&#1080;&#1056;%20&#1087;&#1086;%20&#1090;&#1072;&#1088;&#1080;&#1092;&#1072;&#1084;%202006\&#1085;&#1086;&#1074;&#1099;&#1077;%20&#1092;&#1086;&#1088;&#1084;&#1099;%20&#1085;&#1077;%20&#1079;&#1072;&#1087;&#1086;&#1083;&#1085;\&#1041;&#1102;&#1076;&#1078;&#1077;&#1090;&#1085;&#1099;&#1077;%20&#1092;&#1086;&#1088;&#1084;&#1099;%20&#1087;&#1086;&#1076;%20&#1058;&#1040;&#1056;&#1048;&#1060;&#1067;%20&#1095;&#1077;&#1088;&#1085;.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Work\arhiv\2007w\&#1051;&#1077;&#1085;&#1101;&#1085;&#1077;&#1088;&#1075;&#1086;\&#1060;&#1080;&#1085;&#1072;&#1085;&#1089;&#1086;&#1074;&#1099;&#1081;%20&#1082;&#1086;&#1085;&#1089;&#1072;&#1083;&#1090;&#1080;&#1085;&#1075;\&#1041;&#1102;&#1076;&#1078;&#1077;&#1090;&#1085;&#1086;&#1077;%20&#1080;&#1089;&#1087;&#1086;&#1083;&#1085;&#1077;&#1085;&#1080;&#1077;\&#1056;&#1072;&#1079;&#1088;&#1072;&#1073;&#1086;&#1090;&#1082;&#1072;%20&#1089;&#1080;&#1089;&#1090;&#1077;&#1084;&#1099;\&#1053;&#1072;&#1089;&#1090;&#1088;&#1086;&#1081;&#1082;&#1072;%20&#1073;&#1102;&#1076;&#1078;&#1077;&#1090;&#1085;&#1099;&#1093;%20&#1074;&#1079;&#1072;&#1080;&#1084;&#1086;&#1089;&#1074;&#1103;&#1079;&#1077;&#1081;\&#1089;%206.09\&#1089;%206.09%20c%20&#1085;&#1086;&#1091;&#1090;&#1073;&#1091;&#1082;&#1072;\&#1041;&#1102;&#1076;&#1078;&#1077;&#1090;&#1085;&#1099;&#1077;%20&#1092;&#1086;&#1088;&#1084;&#1099;.%20&#1048;&#1085;&#1074;&#1077;&#1089;&#1090;&#1080;&#1094;&#1080;&#1080;_&#1074;&#1079;&#1072;&#1080;&#1084;&#1086;&#1089;&#1074;&#1103;&#1079;&#1080;.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Work\arhiv\Documents%20and%20Settings\Huvenen.TI\Local%20Settings\Temporary%20Internet%20Files\Content.IE5\4HUV0HUF\&#1041;&#1102;&#1076;&#1078;&#1077;&#1090;_&#1047;&#1072;&#1082;&#1091;&#1087;&#1082;&#1080;.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Rbsfile\&#1092;&#1089;&#1082;\Documents%20and%20Settings\krokhmal\&#1052;&#1086;&#1080;%20&#1076;&#1086;&#1082;&#1091;&#1084;&#1077;&#1085;&#1090;&#1099;\&#1060;&#1057;&#1050;\&#1041;&#1102;&#1076;&#1078;&#1077;&#1090;&#1085;&#1099;&#1077;%20&#1092;&#1086;&#1088;&#1084;&#1099;.&#1060;&#1080;&#1085;&#1072;&#1085;&#1089;&#1099;%20v.1.1.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Work\arhiv\2007w\&#1051;&#1077;&#1085;&#1101;&#1085;&#1077;&#1088;&#1075;&#1086;\&#1060;&#1080;&#1085;&#1072;&#1085;&#1089;&#1086;&#1074;&#1099;&#1081;%20&#1082;&#1086;&#1085;&#1089;&#1072;&#1083;&#1090;&#1080;&#1085;&#1075;\&#1041;&#1102;&#1076;&#1078;&#1077;&#1090;&#1085;&#1086;&#1077;%20&#1080;&#1089;&#1087;&#1086;&#1083;&#1085;&#1077;&#1085;&#1080;&#1077;\&#1040;&#1076;&#1072;&#1087;&#1090;&#1080;&#1088;&#1086;&#1074;&#1072;&#1085;&#1085;&#1072;&#1103;%20&#1089;&#1080;&#1089;&#1090;&#1077;&#1084;&#1072;%20&#1051;&#1069;\&#1040;&#1083;&#1100;&#1073;&#1086;&#1084;%20&#1092;&#1086;&#1088;&#1084;%20&#1092;&#1080;&#1085;&#1072;&#1083;&#1100;&#1085;&#1099;&#1081;%20&#1074;&#1072;&#1088;&#1080;&#1072;&#1085;&#1090;%20+%20&#1087;&#1088;&#1086;&#1074;&#1103;&#1079;&#1082;&#1080;%20&#1041;&#1055;%20&#1080;%20&#1073;&#1102;&#1076;&#1078;&#1077;&#1090;&#1086;&#1074;\&#1040;&#1083;&#1100;&#1073;&#1086;&#1084;%20&#1092;&#1086;&#1088;&#1084;%20&#1089;%20&#1080;&#1079;&#1084;&#1077;&#1085;&#1077;&#1085;&#1080;&#1103;&#1084;&#1080;\&#1041;&#1102;&#1076;&#1078;&#1077;&#1090;&#1085;&#1099;&#1077;%20&#1092;&#1086;&#1088;&#1084;&#1099;.&#1060;&#1080;&#1085;&#1072;&#1085;&#1089;&#1099;%20&#1076;&#1083;&#1103;%20&#1044;&#1055;&#1053;.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Work\arhiv\Documents%20and%20Settings\Korotaeva\Local%20Settings\Temp\wz6347\&#1048;&#1079;&#1084;&#1077;&#1085;&#1077;&#1085;&#1080;&#1103;%2017.05.07\&#1040;&#1041;&#1060;\&#1041;&#1102;&#1076;&#1078;&#1077;&#1090;&#1085;&#1099;&#1077;%20&#1092;&#1086;&#1088;&#1084;&#1099;.&#1060;&#1080;&#1085;&#1072;&#1085;&#1089;&#1099;_17.05.07.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Work\arhiv\DOCUME~1\churin\LOCALS~1\Temp\bat\3C544164.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7;&#1082;&#1086;&#1088;&#1088;_&#1040;&#1041;&#1055;_&#1085;&#1072;%202009&#1075;_&#1058;&#1072;&#1084;&#1073;&#1086;&#1074;&#1101;&#1085;&#1077;&#1088;&#1075;&#1086;_030809_164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ergo\Resource\ECONOM\IZDERSKI\IZDPL200\UGOL.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192.168.0.240\Share\DOCUME~1\ZARETS~1\LOCALS~1\Temp\AsudViewed\090000028b73714b\&#1055;&#1086;&#1089;&#1090;&#1072;&#1085;&#1086;&#1074;&#1082;&#1072;_&#1087;&#1086;&#1076;_&#1085;&#1072;&#1087;&#1088;&#1103;&#1078;&#1077;&#1085;&#1080;&#1077;_&#1086;&#1073;&#1098;&#1077;&#1082;&#1090;&#1086;&#1074;_&#1042;&#1051;_&#1080;_&#1055;&#1057;_&#1074;_2011_&#1075;&#1086;&#1076;&#1091;.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192.168.0.240\Users\Lazutchenkova_OV\Downloads\&#1055;&#1088;&#1080;&#1083;&#1086;&#1078;&#1077;&#1085;&#1080;&#1077;%20&#8470;%203_&#1040;&#1056;&#1052;%20&#1073;&#1080;&#1079;&#1085;&#1077;&#1089;-&#1087;&#1083;&#1072;&#1085;&#1072;%20&#1085;&#1072;%202013%20&#1075;.%20(5).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192.168.0.240\Share\Documents%20and%20Settings\belousova\Local%20Settings\Temporary%20Internet%20Files\Content.Outlook\U8YOLZ5U\&#1041;&#1072;&#1079;&#1072;2012&#1054;&#1059;&#1069;&#1056;&#1059;&#1076;&#1074;%20(3).xlsm"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192.168.0.240\Documents%20and%20Settings\Klepikov_YG\&#1052;&#1086;&#1080;%20&#1076;&#1086;&#1082;&#1091;&#1084;&#1077;&#1085;&#1090;&#1099;\Downloads\&#1055;&#1088;&#1080;&#1083;%201%20&#1040;&#1075;&#1088;&#1077;&#1075;&#1080;&#1088;&#1086;&#1074;&#1072;&#1085;&#1085;&#1099;&#1081;%20&#1073;&#1080;&#1079;&#1085;&#1077;&#1089;-&#1087;&#1083;&#1072;&#1085;%20&#1085;&#1072;%202009%20&#1075;&#1086;&#1076;_&#1058;&#1042;&#1045;&#1056;&#1068;_29%2007%200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192.168.0.240\Share\ZA06.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192.168.0.240\Users\Miroshnikova.SA\AppData\Local\Microsoft\Windows\Temporary%20Internet%20Files\Content.Outlook\N7PPEWBH\Users\PYTKIN~1.MRS\AppData\Local\Temp\Rar$DI00.634\&#1041;&#1072;&#1079;&#1072;%20&#1048;&#1055;%202011-2015.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192.168.0.240\Share\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vserver\strategy\Stroydetal-2(&#1047;&#1040;&#1054;)\Diagnostics\Finacial\&#1042;&#1072;&#1088;&#1080;&#1072;&#1085;&#1090;_&#1092;&#1072;&#1082;&#1090;\Work_AV_Analiz_060321-01_&#1050;&#1086;&#1085;&#1089;&#1086;&#1083;&#1080;&#1076;&#1072;&#1094;&#1080;&#1103;_&#1057;&#1044;-&#1060;&#1072;&#1082;&#1090;.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192.168.0.240\&#1050;&#1083;&#1077;&#1087;&#1080;&#1082;&#1086;&#1074;\&#1054;&#1041;&#1065;&#1040;&#1071;\2013%20&#1075;&#1086;&#1076;\&#1050;&#1086;&#1088;&#1088;&#1077;&#1082;&#1090;&#1080;&#1088;&#1086;&#1074;&#1082;&#1072;%20&#1041;&#1055;%20&#1085;&#1072;%202013%20&#1075;&#1086;&#1076;\_&#1050;&#1086;&#1085;&#1089;&#1086;&#1083;&#1080;&#1076;&#1080;&#1088;&#1086;&#1074;&#1072;&#1085;&#1085;&#1099;&#1081;\&#1050;&#1041;&#1055;_&#1082;&#1086;&#1085;&#1089;&#1086;&#1083;_2013&#1075;_160713_0810_&#1080;&#1079;&#1084;%202014-17.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superusers\ECONOM\IZDERSKI\IZDPL200\UGOL.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4;&#1077;&#1088;&#1100;&#1101;&#1085;&#1077;&#1088;&#1075;&#1086;\&#1057;&#1082;&#1086;&#1088;&#1088;_&#1040;&#1041;&#1055;_&#1085;&#1072;%202009&#1075;_&#1058;&#1074;&#1077;&#1088;_170709_094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0;&#1091;&#1088;&#1089;&#1082;&#1101;&#1085;&#1077;&#1088;&#1075;&#1086;\&#1040;&#1075;&#1088;&#1077;&#1075;&#1080;&#1088;&#1086;&#1074;&#1072;&#1085;&#1085;&#1099;&#1081;%20&#1041;&#1055;%202%20&#1087;&#1086;&#1083;&#1091;&#1075;&#1086;&#1076;&#1080;&#1077;%20(%20&#1089;%20&#1055;&#1091;&#1048;)%20(&#1056;&#1054;&#1050;&#1059;%20&#1074;%20&#1091;&#1089;&#1083;&#1091;&#1075;&#1072;&#1093;)%20(4).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192.168.0.240\Share\Documents%20and%20Settings\fedorova\&#1052;&#1086;&#1080;%20&#1076;&#1086;&#1082;&#1091;&#1084;&#1077;&#1085;&#1090;&#1099;\&#1054;&#1090;&#1095;&#1077;&#1090;&#1099;%20&#1074;%20&#1054;&#1040;&#1054;%20&#1052;&#1056;&#1057;&#1050;-&#1070;&#1075;&#1072;\&#1041;&#1072;&#1079;&#1072;2010&#1054;&#1059;&#1069;&#1056;&#1059;-&#1055;&#1054;12163&#1076;&#1074;.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0;&#1091;&#1088;&#1089;&#1082;&#1101;&#1085;&#1077;&#1088;&#1075;&#1086;\&#1040;&#1075;&#1088;&#1077;&#1075;&#1080;&#1088;&#1086;&#1074;&#1072;&#1085;&#1085;&#1099;&#1081;%20&#1041;&#1055;%202%20&#1087;&#1086;&#1083;&#1091;&#1075;&#1086;&#1076;&#1080;&#1077;.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Hanova\ira_send\&#1045;&#1057;&#1052;&#1054;&#1053;2002\&#1052;&#1072;&#1090;&#1077;&#1088;&#1086;&#1074;-03.01.02\&#1041;&#1072;&#1083;&#1072;&#1085;&#1089;\An(EsMon)\SC_W\&#1055;&#1088;&#1086;&#1075;&#1085;&#1086;&#1079;\&#1055;&#1088;&#1086;&#1075;05_00(27.06).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Esbit\sys\VZ.ZCH\ZACH1997\ZAC03_97.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portachev\&#1061;&#1072;&#1085;&#1086;&#1074;&#1072;\&#1043;&#1088;(27.07.00)5&#106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RAG\RAB\&#1052;&#1072;&#1081;&#1077;&#1088;_27_03_08\Model_RAB_MRSK_svod.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192.168.0.240\Share\Documents%20and%20Settings\User\&#1056;&#1072;&#1073;&#1086;&#1095;&#1080;&#1081;%20&#1089;&#1090;&#1086;&#1083;\2010%20&#1075;&#1086;&#1076;%20&#1042;&#1083;&#1072;&#1076;&#1080;&#1084;&#1080;&#1088;&#1089;&#1082;&#1072;&#1103;%20&#1086;&#1073;&#1083;&#1072;&#1089;&#1090;&#1100;\&#1064;&#1072;&#1073;&#1083;&#1086;&#1085;\&#1042;&#1083;&#1072;&#1076;&#1080;&#1084;&#1080;&#1088;&#1089;&#1082;&#1072;&#1103;%20&#1086;&#1073;&#1083;&#1072;&#1089;&#1090;&#1100;%202010%20&#1075;&#1086;&#1076;%2028%20&#1076;&#1077;&#1082;&#1072;&#1073;&#1088;&#1103;%202009.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Work\arhiv\DOCUME~1\krokhmal\LOCALS~1\Temp\Rar$DI01.840\&#1040;&#1083;&#1100;&#1073;&#1086;&#1084;%20&#1092;&#1086;&#1088;&#1084;%20&#1057;&#1041;&#1059;%20&#1056;&#1046;&#1044;%20&#1091;&#1090;&#1074;&#1077;&#1088;&#1078;&#1076;&#1077;&#1085;&#1085;&#1099;&#1081;%201507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доходов и расходов"/>
      <sheetName val="МРСК Центра 18 07"/>
    </sheetNames>
    <definedNames>
      <definedName name="___________________M8"/>
      <definedName name="___________________M9"/>
      <definedName name="___________________q11"/>
      <definedName name="___________________q15"/>
      <definedName name="___________________q17"/>
      <definedName name="___________________q2"/>
      <definedName name="___________________q3"/>
      <definedName name="___________________q4"/>
      <definedName name="___________________q5"/>
      <definedName name="___________________q6"/>
      <definedName name="___________________q7"/>
      <definedName name="___________________q8"/>
      <definedName name="___________________q9"/>
      <definedName name="__________________M8"/>
      <definedName name="__________________M9"/>
      <definedName name="__________________q11"/>
      <definedName name="__________________q15"/>
      <definedName name="__________________q17"/>
      <definedName name="__________________q2"/>
      <definedName name="__________________q3"/>
      <definedName name="__________________q4"/>
      <definedName name="__________________q5"/>
      <definedName name="__________________q6"/>
      <definedName name="__________________q7"/>
      <definedName name="__________________q8"/>
      <definedName name="__________________q9"/>
      <definedName name="_________________FY1"/>
      <definedName name="_________________M8"/>
      <definedName name="_________________M9"/>
      <definedName name="_________________q11"/>
      <definedName name="_________________q15"/>
      <definedName name="_________________q17"/>
      <definedName name="_________________q2"/>
      <definedName name="_________________q3"/>
      <definedName name="_________________q4"/>
      <definedName name="_________________q5"/>
      <definedName name="_________________q6"/>
      <definedName name="_________________q7"/>
      <definedName name="_________________q8"/>
      <definedName name="_________________q9"/>
      <definedName name="_________________r"/>
      <definedName name="________________FY1"/>
      <definedName name="________________M8"/>
      <definedName name="________________M9"/>
      <definedName name="________________q11"/>
      <definedName name="________________q15"/>
      <definedName name="________________q17"/>
      <definedName name="________________q2"/>
      <definedName name="________________q3"/>
      <definedName name="________________q4"/>
      <definedName name="________________q5"/>
      <definedName name="________________q6"/>
      <definedName name="________________q7"/>
      <definedName name="________________q8"/>
      <definedName name="________________q9"/>
      <definedName name="________________r"/>
      <definedName name="_______________FY1"/>
      <definedName name="_______________r"/>
      <definedName name="______________FY1"/>
      <definedName name="______________r"/>
      <definedName name="___________ew1"/>
      <definedName name="__________ew1"/>
      <definedName name="__________FY1"/>
      <definedName name="__________r"/>
      <definedName name="_________ew1"/>
      <definedName name="________ew1"/>
      <definedName name="_______ew1"/>
      <definedName name="______ew1"/>
      <definedName name="_____ew1"/>
      <definedName name="____dd1"/>
      <definedName name="____ew1"/>
      <definedName name="___dd1"/>
      <definedName name="___ew1"/>
      <definedName name="__dd1"/>
      <definedName name="Base_OptClick"/>
      <definedName name="bbbbbbbbbbbbbbb"/>
      <definedName name="cawef"/>
      <definedName name="cecewsc"/>
      <definedName name="cvce"/>
      <definedName name="dcded"/>
      <definedName name="eeewf"/>
      <definedName name="ererer"/>
      <definedName name="fewfc"/>
      <definedName name="iiiiii"/>
      <definedName name="jk"/>
      <definedName name="jkj"/>
      <definedName name="lkl"/>
      <definedName name="nnnnnnnnnnnnnnnnn"/>
      <definedName name="qwccvcvc"/>
      <definedName name="Real_OptClick"/>
      <definedName name="rtrt"/>
      <definedName name="sd"/>
      <definedName name="sdcewcsdcfs"/>
      <definedName name="shshi"/>
      <definedName name="shshish"/>
      <definedName name="sse"/>
      <definedName name="tyty"/>
      <definedName name="u"/>
      <definedName name="Val_OptClick"/>
      <definedName name="vcfee"/>
      <definedName name="wefwce"/>
      <definedName name="wefwef"/>
      <definedName name="Г"/>
      <definedName name="гн"/>
      <definedName name="иу"/>
      <definedName name="КРЭС"/>
      <definedName name="л"/>
      <definedName name="о"/>
      <definedName name="ограничение"/>
      <definedName name="ОЛДОДО"/>
      <definedName name="олея"/>
      <definedName name="Пересчитать"/>
      <definedName name="пол"/>
      <definedName name="пэо"/>
      <definedName name="Расш.проч.внер.дох"/>
      <definedName name="табл"/>
      <definedName name="титул_пред"/>
      <definedName name="фвыапм\"/>
      <definedName name="цуацммс"/>
      <definedName name="Челябэнерго"/>
      <definedName name="ччи"/>
      <definedName name="юдл"/>
    </defined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 food"/>
      <sheetName val="ИПЦ2015"/>
      <sheetName val="df08-12"/>
      <sheetName val="vec"/>
      <sheetName val="печ2 средн"/>
      <sheetName val="df13-15"/>
      <sheetName val="Мир _цены"/>
      <sheetName val="df04-07"/>
      <sheetName val="электро-15"/>
      <sheetName val="уголь-мазут"/>
      <sheetName val="ИЦПМЭР"/>
      <sheetName val="2030-ИПЦ-нов"/>
      <sheetName val="2030-ИПЦ-10апр"/>
      <sheetName val="df13-30 "/>
      <sheetName val="пч-30-10,04"/>
      <sheetName val="электро-14Д"/>
      <sheetName val="ИПЦ2014фин"/>
      <sheetName val="ИПЦ2014новкур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Представлено"/>
      <sheetName val=" НВВ передача"/>
      <sheetName val="ВСЕ_58"/>
    </sheetNames>
    <definedNames>
      <definedName name="P1_SCOPE_NotInd2"/>
      <definedName name="P2_SCOPE_NotInd2"/>
      <definedName name="P3_SCOPE_NotInd2"/>
    </definedNames>
    <sheetDataSet>
      <sheetData sheetId="0" refreshError="1"/>
      <sheetData sheetId="1" refreshError="1"/>
      <sheetData sheetId="2" refreshError="1"/>
      <sheetData sheetId="3"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Регионы"/>
      <sheetName val="Справочники"/>
      <sheetName val="16"/>
      <sheetName val="перекрестка"/>
      <sheetName val="18.2"/>
      <sheetName val="4"/>
      <sheetName val="6"/>
      <sheetName val="15"/>
      <sheetName val="17.1"/>
      <sheetName val="2.3"/>
      <sheetName val="20"/>
      <sheetName val="27"/>
      <sheetName val="P2.1"/>
      <sheetName val="Адреса телефоны"/>
      <sheetName val="Information blok"/>
      <sheetName val="17"/>
      <sheetName val="5"/>
      <sheetName val="Ф-1 (для АО-энерго)"/>
      <sheetName val="Ф-2 (для АО-энерго)"/>
      <sheetName val="TEHSHEET"/>
      <sheetName val="24"/>
      <sheetName val="25"/>
      <sheetName val="29"/>
      <sheetName val="21"/>
      <sheetName val="23"/>
      <sheetName val="26"/>
      <sheetName val="28"/>
      <sheetName val="19"/>
      <sheetName val="22"/>
      <sheetName val="FST5"/>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共機J"/>
      <sheetName val="Макро"/>
      <sheetName val="9. Смета затрат"/>
      <sheetName val="SET"/>
      <sheetName val="Детали_Смета"/>
      <sheetName val="Детали_Прочие"/>
      <sheetName val="ИТ-бюджет"/>
      <sheetName val="18 Оптимизация АУР"/>
      <sheetName val="Сведения"/>
      <sheetName val="14б ДПН отчет"/>
      <sheetName val="16а Сводный анализ"/>
      <sheetName val="ИНСТРУКЦИЯ ПО МЭППИНГУ"/>
      <sheetName val="Содержание - расшир.формат"/>
      <sheetName val="Содержание - агрегир. формат"/>
      <sheetName val="1.Общие сведения"/>
      <sheetName val="2.Оценочные показатели"/>
      <sheetName val="3.Программа реализации"/>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Содержание_расшир. формат"/>
      <sheetName val="Содержание_агрегир.формат"/>
      <sheetName val="4. Затраты на персонал"/>
      <sheetName val="5.ИПР"/>
      <sheetName val="6.ОФР"/>
      <sheetName val="7. Смета затрат"/>
      <sheetName val="8.БДР"/>
      <sheetName val="9.БДДС (ДПН)"/>
      <sheetName val="10.Прогнозный баланс"/>
      <sheetName val="11.ПУЭ"/>
      <sheetName val="служебная"/>
      <sheetName val="Sheet1"/>
      <sheetName val="ФБР"/>
      <sheetName val="Новый"/>
      <sheetName val="6 смета"/>
      <sheetName val="12 прибыль"/>
      <sheetName val="прочие"/>
      <sheetName val="10 нов"/>
      <sheetName val="11 стар"/>
      <sheetName val="списание"/>
      <sheetName val="свод % начисл."/>
      <sheetName val="свод % оплата"/>
      <sheetName val="Прогноз ставки"/>
      <sheetName val="с разбивкой на долг.и краткоср."/>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Т19_1"/>
      <sheetName val="Exhibit"/>
      <sheetName val="Setup"/>
      <sheetName val="FES"/>
      <sheetName val="сл 11 Тариф2010-2015"/>
      <sheetName val="Баланс ээ"/>
      <sheetName val="Баланс мощности"/>
      <sheetName val="regs"/>
      <sheetName val="УФ-61"/>
      <sheetName val="Tarif_300_6_2004 для фэк скорр"/>
      <sheetName val="Integrali e proporzionali"/>
      <sheetName val="Base"/>
      <sheetName val="1. Subsidiary"/>
      <sheetName val="ЭСО"/>
      <sheetName val="Ген. не уч. ОРЭМ"/>
      <sheetName val="сети"/>
      <sheetName val="Свод"/>
      <sheetName val="Справочник"/>
      <sheetName val="Заголовок2"/>
      <sheetName val="шаблон для R3"/>
      <sheetName val="Классиф_"/>
      <sheetName val="Титульный"/>
      <sheetName val="TSheet"/>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1"/>
      <sheetName val="Т19_2"/>
      <sheetName val="Т21_1"/>
      <sheetName val="Т21_2"/>
      <sheetName val="Т21_3"/>
      <sheetName val="Т21_4"/>
      <sheetName val="Т24_1"/>
      <sheetName val="Т25_1"/>
      <sheetName val="Т28_1"/>
      <sheetName val="Т28_2"/>
      <sheetName val="Т28_3"/>
      <sheetName val="Т29_1"/>
      <sheetName val="сл_11_Тариф2010-2015"/>
      <sheetName val="Баланс_ээ"/>
      <sheetName val="Баланс_мощности"/>
      <sheetName val="Tarif_300_6_2004_для_фэк_скорр"/>
      <sheetName val="Info"/>
      <sheetName val="Table"/>
      <sheetName val="НВВ утв тарифы"/>
      <sheetName val="НП-2-12-П"/>
      <sheetName val="Баланс мощности 2007"/>
      <sheetName val="ДПН"/>
      <sheetName val="БФ-2-13-П"/>
      <sheetName val="ИТОГИ  по Н,Р,Э,Q"/>
      <sheetName val="D-Test of FA Installation"/>
      <sheetName val="Баланс_мощности_2007"/>
      <sheetName val="НВВ_утв_тарифы"/>
      <sheetName val="ФСИ-Т-14"/>
      <sheetName val="Ошибки"/>
      <sheetName val="Shflu Calc"/>
      <sheetName val="file_list"/>
      <sheetName val="35"/>
      <sheetName val="ТекАк"/>
      <sheetName val="Списки"/>
      <sheetName val="ИТОГИ__по_Н,Р,Э,Q"/>
      <sheetName val="D-Test_of_FA_Installation"/>
      <sheetName val="баланс квадраты ПЭС"/>
      <sheetName val="Инфо"/>
      <sheetName val="REESTR_ORG"/>
      <sheetName val="Калькуляция кв"/>
      <sheetName val="BexButtons"/>
      <sheetName val="21.3"/>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able 1"/>
      <sheetName val="П"/>
      <sheetName val="SENSITIVITY"/>
      <sheetName val="Enums"/>
      <sheetName val="Таблица А13"/>
      <sheetName val="ТехЭк"/>
      <sheetName val="эл.эн"/>
      <sheetName val="Поставщики и субподрядчики"/>
      <sheetName val="шаблон"/>
      <sheetName val="Таб1.1"/>
      <sheetName val="форма-прил к ф№1"/>
      <sheetName val="Assumptions"/>
      <sheetName val="Inputs"/>
      <sheetName val="Производствоэлектроэнергии"/>
      <sheetName val="ПРОГНОЗ_1"/>
      <sheetName val=""/>
      <sheetName val="Прил 1"/>
      <sheetName val="Данные для расчета"/>
      <sheetName val="3.6."/>
      <sheetName val="Приложение 1.1"/>
      <sheetName val="Приложение 1.1 УТВ"/>
      <sheetName val="Исх для рас"/>
      <sheetName val="Исх макро"/>
      <sheetName val="Пр 7а"/>
      <sheetName val="2_П"/>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СметаЗатрат"/>
      <sheetName val="СБП_ОФР"/>
      <sheetName val="СБП_ИПР"/>
      <sheetName val="СБП_Затраты на персонал"/>
      <sheetName val="СБП_ОцП"/>
      <sheetName val="СБП_ДопИнфо"/>
      <sheetName val="СБП_Общее"/>
      <sheetName val="СБП_Проверки"/>
      <sheetName val="9.1. Смета затрат"/>
      <sheetName val="9.2. Прочие ДиР"/>
      <sheetName val="14. Снижение ОР"/>
      <sheetName val="ПиУ"/>
      <sheetName val="за 1 кв 2017"/>
      <sheetName val="за 1 пол 2017"/>
      <sheetName val="за 9 мес 2017"/>
      <sheetName val="за  2017"/>
      <sheetName val="за  2018"/>
      <sheetName val="за  2019"/>
      <sheetName val="за  2020"/>
      <sheetName val="за  2021"/>
      <sheetName val="Титул (филиал)"/>
      <sheetName val="МРСК"/>
      <sheetName val="ИА"/>
      <sheetName val="Филиал..."/>
      <sheetName val="Филиал_"/>
      <sheetName val="Под версию План"/>
      <sheetName val="Под версию Корр"/>
      <sheetName val="ЧЭ"/>
      <sheetName val="Снижение ОР"/>
      <sheetName val="СБП_Списки (2)"/>
      <sheetName val="Титул_1"/>
      <sheetName val="Снижение_ОР"/>
      <sheetName val="14. Снижение ОР 3%"/>
      <sheetName val="Лист8"/>
      <sheetName val="Приложение 1"/>
      <sheetName val="Смета затрат КЦ"/>
      <sheetName val="ИТ Бюджет"/>
      <sheetName val="КБДДС"/>
      <sheetName val="СБП_Проверки (2)"/>
      <sheetName val="СБП_Общее (2)"/>
      <sheetName val="СБП_ДопИнфо (2)"/>
      <sheetName val="СБП_ОцП (2)"/>
      <sheetName val="СБП_Затраты на персонал (2)"/>
      <sheetName val="СБП_ИПР (2)"/>
      <sheetName val="СБП_ОФР (2)"/>
      <sheetName val="СБП_СметаЗатрат (2)"/>
      <sheetName val="СБП_БДР (2)"/>
      <sheetName val="СБП_ДохРасх_ВГО (2)"/>
      <sheetName val="СБП_БДДС (2)"/>
      <sheetName val="СБП_БДДС_ВГО (2)"/>
      <sheetName val="СБП_ПрогнозныйБаланс (2)"/>
      <sheetName val="СБП_ПрогнозныйБаланс_ВГО (2)"/>
      <sheetName val="Титул "/>
      <sheetName val="8.БДР_x0000_펠୨꾰淇_x0000_言퐇Ӿ_x001f_"/>
    </sheetNames>
    <sheetDataSet>
      <sheetData sheetId="0">
        <row r="4">
          <cell r="B4">
            <v>0</v>
          </cell>
        </row>
        <row r="43">
          <cell r="I43">
            <v>0</v>
          </cell>
        </row>
      </sheetData>
      <sheetData sheetId="1"/>
      <sheetData sheetId="2" refreshError="1"/>
      <sheetData sheetId="3" refreshError="1"/>
      <sheetData sheetId="4" refreshError="1"/>
      <sheetData sheetId="5">
        <row r="4">
          <cell r="C4">
            <v>0</v>
          </cell>
        </row>
      </sheetData>
      <sheetData sheetId="6"/>
      <sheetData sheetId="7"/>
      <sheetData sheetId="8">
        <row r="4">
          <cell r="C4">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2">
          <cell r="A2">
            <v>0</v>
          </cell>
        </row>
      </sheetData>
      <sheetData sheetId="58">
        <row r="2">
          <cell r="A2">
            <v>0</v>
          </cell>
        </row>
      </sheetData>
      <sheetData sheetId="59">
        <row r="2">
          <cell r="A2">
            <v>0</v>
          </cell>
        </row>
      </sheetData>
      <sheetData sheetId="60">
        <row r="2">
          <cell r="A2">
            <v>0</v>
          </cell>
        </row>
      </sheetData>
      <sheetData sheetId="61">
        <row r="2">
          <cell r="A2">
            <v>0</v>
          </cell>
        </row>
      </sheetData>
      <sheetData sheetId="62">
        <row r="2">
          <cell r="A2">
            <v>0</v>
          </cell>
        </row>
      </sheetData>
      <sheetData sheetId="63">
        <row r="2">
          <cell r="A2">
            <v>0</v>
          </cell>
        </row>
      </sheetData>
      <sheetData sheetId="64">
        <row r="2">
          <cell r="A2">
            <v>0</v>
          </cell>
        </row>
      </sheetData>
      <sheetData sheetId="65">
        <row r="2">
          <cell r="A2">
            <v>0</v>
          </cell>
        </row>
      </sheetData>
      <sheetData sheetId="66">
        <row r="2">
          <cell r="A2">
            <v>0</v>
          </cell>
        </row>
      </sheetData>
      <sheetData sheetId="67">
        <row r="2">
          <cell r="A2">
            <v>0</v>
          </cell>
        </row>
      </sheetData>
      <sheetData sheetId="68">
        <row r="2">
          <cell r="A2">
            <v>0</v>
          </cell>
        </row>
      </sheetData>
      <sheetData sheetId="69">
        <row r="2">
          <cell r="A2">
            <v>0</v>
          </cell>
        </row>
      </sheetData>
      <sheetData sheetId="70">
        <row r="2">
          <cell r="A2">
            <v>0</v>
          </cell>
        </row>
      </sheetData>
      <sheetData sheetId="71">
        <row r="2">
          <cell r="A2">
            <v>0</v>
          </cell>
        </row>
      </sheetData>
      <sheetData sheetId="72">
        <row r="2">
          <cell r="A2">
            <v>0</v>
          </cell>
        </row>
      </sheetData>
      <sheetData sheetId="73">
        <row r="2">
          <cell r="A2">
            <v>0</v>
          </cell>
        </row>
      </sheetData>
      <sheetData sheetId="74">
        <row r="2">
          <cell r="A2">
            <v>0</v>
          </cell>
        </row>
      </sheetData>
      <sheetData sheetId="75">
        <row r="2">
          <cell r="A2">
            <v>0</v>
          </cell>
        </row>
      </sheetData>
      <sheetData sheetId="76">
        <row r="2">
          <cell r="A2">
            <v>0</v>
          </cell>
        </row>
      </sheetData>
      <sheetData sheetId="77">
        <row r="2">
          <cell r="A2">
            <v>0</v>
          </cell>
        </row>
      </sheetData>
      <sheetData sheetId="78">
        <row r="2">
          <cell r="A2">
            <v>0</v>
          </cell>
        </row>
      </sheetData>
      <sheetData sheetId="79">
        <row r="2">
          <cell r="A2">
            <v>0</v>
          </cell>
        </row>
      </sheetData>
      <sheetData sheetId="80">
        <row r="2">
          <cell r="A2">
            <v>0</v>
          </cell>
        </row>
      </sheetData>
      <sheetData sheetId="81">
        <row r="2">
          <cell r="A2">
            <v>0</v>
          </cell>
        </row>
      </sheetData>
      <sheetData sheetId="82">
        <row r="2">
          <cell r="A2">
            <v>0</v>
          </cell>
        </row>
      </sheetData>
      <sheetData sheetId="83">
        <row r="2">
          <cell r="A2">
            <v>0</v>
          </cell>
        </row>
      </sheetData>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ow r="5">
          <cell r="C5">
            <v>0</v>
          </cell>
        </row>
      </sheetData>
      <sheetData sheetId="126">
        <row r="39">
          <cell r="B39" t="str">
            <v>Сумма общехозяйственных расходов</v>
          </cell>
        </row>
      </sheetData>
      <sheetData sheetId="127">
        <row r="39">
          <cell r="B39" t="str">
            <v>Сумма общехозяйственных расходов</v>
          </cell>
        </row>
      </sheetData>
      <sheetData sheetId="128">
        <row r="39">
          <cell r="B39" t="str">
            <v>Сумма общехозяйственных расходов</v>
          </cell>
        </row>
      </sheetData>
      <sheetData sheetId="129">
        <row r="39">
          <cell r="B39" t="str">
            <v>Сумма общехозяйственных расходов</v>
          </cell>
        </row>
      </sheetData>
      <sheetData sheetId="130">
        <row r="39">
          <cell r="B39" t="str">
            <v>Сумма общехозяйственных расходов</v>
          </cell>
        </row>
      </sheetData>
      <sheetData sheetId="131">
        <row r="5">
          <cell r="C5">
            <v>65048.456920000004</v>
          </cell>
        </row>
      </sheetData>
      <sheetData sheetId="132">
        <row r="5">
          <cell r="C5">
            <v>65048.456920000004</v>
          </cell>
        </row>
      </sheetData>
      <sheetData sheetId="133">
        <row r="5">
          <cell r="C5">
            <v>0</v>
          </cell>
        </row>
      </sheetData>
      <sheetData sheetId="134">
        <row r="5">
          <cell r="C5">
            <v>0</v>
          </cell>
        </row>
      </sheetData>
      <sheetData sheetId="135">
        <row r="5">
          <cell r="C5">
            <v>65048.456920000004</v>
          </cell>
        </row>
      </sheetData>
      <sheetData sheetId="136">
        <row r="5">
          <cell r="C5">
            <v>65048.456920000004</v>
          </cell>
        </row>
      </sheetData>
      <sheetData sheetId="137">
        <row r="5">
          <cell r="C5">
            <v>0</v>
          </cell>
        </row>
      </sheetData>
      <sheetData sheetId="138">
        <row r="5">
          <cell r="C5">
            <v>0</v>
          </cell>
        </row>
      </sheetData>
      <sheetData sheetId="139">
        <row r="5">
          <cell r="C5">
            <v>0</v>
          </cell>
        </row>
      </sheetData>
      <sheetData sheetId="140">
        <row r="5">
          <cell r="C5">
            <v>65048.456920000004</v>
          </cell>
        </row>
      </sheetData>
      <sheetData sheetId="141">
        <row r="5">
          <cell r="C5">
            <v>65048.456920000004</v>
          </cell>
        </row>
      </sheetData>
      <sheetData sheetId="142">
        <row r="5">
          <cell r="C5">
            <v>65048.456920000004</v>
          </cell>
        </row>
      </sheetData>
      <sheetData sheetId="143">
        <row r="5">
          <cell r="C5">
            <v>0</v>
          </cell>
        </row>
      </sheetData>
      <sheetData sheetId="144">
        <row r="5">
          <cell r="C5">
            <v>0</v>
          </cell>
        </row>
      </sheetData>
      <sheetData sheetId="145">
        <row r="5">
          <cell r="C5">
            <v>0</v>
          </cell>
        </row>
      </sheetData>
      <sheetData sheetId="146">
        <row r="5">
          <cell r="C5">
            <v>65048.456920000004</v>
          </cell>
        </row>
      </sheetData>
      <sheetData sheetId="147">
        <row r="5">
          <cell r="C5">
            <v>65048.456920000004</v>
          </cell>
        </row>
      </sheetData>
      <sheetData sheetId="148">
        <row r="5">
          <cell r="C5">
            <v>0</v>
          </cell>
        </row>
      </sheetData>
      <sheetData sheetId="149">
        <row r="5">
          <cell r="C5">
            <v>0</v>
          </cell>
        </row>
      </sheetData>
      <sheetData sheetId="150">
        <row r="5">
          <cell r="C5">
            <v>0</v>
          </cell>
        </row>
      </sheetData>
      <sheetData sheetId="151">
        <row r="5">
          <cell r="C5">
            <v>0</v>
          </cell>
        </row>
      </sheetData>
      <sheetData sheetId="152">
        <row r="5">
          <cell r="C5">
            <v>0</v>
          </cell>
        </row>
      </sheetData>
      <sheetData sheetId="153">
        <row r="5">
          <cell r="C5">
            <v>65048.456920000004</v>
          </cell>
        </row>
      </sheetData>
      <sheetData sheetId="154">
        <row r="5">
          <cell r="C5">
            <v>65048.456920000004</v>
          </cell>
        </row>
      </sheetData>
      <sheetData sheetId="155">
        <row r="5">
          <cell r="C5">
            <v>0</v>
          </cell>
        </row>
      </sheetData>
      <sheetData sheetId="156">
        <row r="5">
          <cell r="C5">
            <v>0</v>
          </cell>
        </row>
      </sheetData>
      <sheetData sheetId="157">
        <row r="5">
          <cell r="C5">
            <v>0</v>
          </cell>
        </row>
      </sheetData>
      <sheetData sheetId="158">
        <row r="5">
          <cell r="C5">
            <v>0</v>
          </cell>
        </row>
      </sheetData>
      <sheetData sheetId="159">
        <row r="5">
          <cell r="C5">
            <v>65048.456920000004</v>
          </cell>
        </row>
      </sheetData>
      <sheetData sheetId="160">
        <row r="5">
          <cell r="C5">
            <v>65048.456920000004</v>
          </cell>
        </row>
      </sheetData>
      <sheetData sheetId="161">
        <row r="5">
          <cell r="C5">
            <v>0</v>
          </cell>
        </row>
      </sheetData>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ow r="5">
          <cell r="C5">
            <v>65048.456920000004</v>
          </cell>
        </row>
      </sheetData>
      <sheetData sheetId="361">
        <row r="5">
          <cell r="C5">
            <v>0</v>
          </cell>
        </row>
      </sheetData>
      <sheetData sheetId="362">
        <row r="5">
          <cell r="C5">
            <v>0</v>
          </cell>
        </row>
      </sheetData>
      <sheetData sheetId="363">
        <row r="5">
          <cell r="C5">
            <v>0</v>
          </cell>
        </row>
      </sheetData>
      <sheetData sheetId="364">
        <row r="5">
          <cell r="C5">
            <v>0</v>
          </cell>
        </row>
      </sheetData>
      <sheetData sheetId="365">
        <row r="5">
          <cell r="C5">
            <v>65048.456920000004</v>
          </cell>
        </row>
      </sheetData>
      <sheetData sheetId="366">
        <row r="5">
          <cell r="C5">
            <v>65048.456920000004</v>
          </cell>
        </row>
      </sheetData>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ow r="9">
          <cell r="E9">
            <v>0</v>
          </cell>
        </row>
      </sheetData>
      <sheetData sheetId="387">
        <row r="9">
          <cell r="E9">
            <v>0</v>
          </cell>
        </row>
      </sheetData>
      <sheetData sheetId="388">
        <row r="9">
          <cell r="E9">
            <v>0</v>
          </cell>
        </row>
      </sheetData>
      <sheetData sheetId="389">
        <row r="9">
          <cell r="E9">
            <v>0</v>
          </cell>
        </row>
      </sheetData>
      <sheetData sheetId="390">
        <row r="9">
          <cell r="E9">
            <v>0</v>
          </cell>
        </row>
      </sheetData>
      <sheetData sheetId="391">
        <row r="9">
          <cell r="E9">
            <v>0</v>
          </cell>
        </row>
      </sheetData>
      <sheetData sheetId="392"/>
      <sheetData sheetId="393"/>
      <sheetData sheetId="394"/>
      <sheetData sheetId="395" refreshError="1"/>
      <sheetData sheetId="396" refreshError="1"/>
      <sheetData sheetId="397" refreshError="1"/>
      <sheetData sheetId="398" refreshError="1"/>
      <sheetData sheetId="399" refreshError="1"/>
      <sheetData sheetId="400" refreshError="1"/>
      <sheetData sheetId="401">
        <row r="5">
          <cell r="C5">
            <v>0</v>
          </cell>
        </row>
      </sheetData>
      <sheetData sheetId="402"/>
      <sheetData sheetId="403"/>
      <sheetData sheetId="404"/>
      <sheetData sheetId="405"/>
      <sheetData sheetId="406"/>
      <sheetData sheetId="407" refreshError="1"/>
      <sheetData sheetId="408">
        <row r="5">
          <cell r="C5">
            <v>0</v>
          </cell>
        </row>
      </sheetData>
      <sheetData sheetId="409" refreshError="1"/>
      <sheetData sheetId="410" refreshError="1"/>
      <sheetData sheetId="411" refreshError="1"/>
      <sheetData sheetId="412">
        <row r="5">
          <cell r="C5">
            <v>0</v>
          </cell>
        </row>
      </sheetData>
      <sheetData sheetId="413"/>
      <sheetData sheetId="414"/>
      <sheetData sheetId="415">
        <row r="5">
          <cell r="C5">
            <v>0</v>
          </cell>
        </row>
      </sheetData>
      <sheetData sheetId="416"/>
      <sheetData sheetId="417"/>
      <sheetData sheetId="418"/>
      <sheetData sheetId="419"/>
      <sheetData sheetId="420"/>
      <sheetData sheetId="421"/>
      <sheetData sheetId="422"/>
      <sheetData sheetId="423"/>
      <sheetData sheetId="424"/>
      <sheetData sheetId="425"/>
      <sheetData sheetId="426"/>
      <sheetData sheetId="427">
        <row r="39">
          <cell r="B39" t="str">
            <v>Сумма общехозяйственных расходов</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Технический лист"/>
      <sheetName val="Данные"/>
      <sheetName val="ИТ-бюджет"/>
      <sheetName val="Справочники"/>
      <sheetName val="Макро"/>
      <sheetName val="База"/>
      <sheetName val="17СВОД-ПУ"/>
      <sheetName val="9 глава"/>
      <sheetName val="расшифровка"/>
      <sheetName val="Списки"/>
      <sheetName val="ИТОГИ  по Н,Р,Э,Q"/>
      <sheetName val="СБП_Списки"/>
      <sheetName val="Служебный лист "/>
      <sheetName val="2007 (Min)"/>
      <sheetName val="2007 (Max)"/>
      <sheetName val="data"/>
      <sheetName val="курсы валют цб"/>
      <sheetName val="сэлт"/>
      <sheetName val="Доходы от эл. и теплоэнергии"/>
      <sheetName val="Технический_лист"/>
      <sheetName val="9_глава"/>
      <sheetName val="ИТОГИ__по_Н,Р,Э,Q"/>
      <sheetName val="Служебный_лист_"/>
      <sheetName val="2007_(Min)"/>
      <sheetName val="2007_(Max)"/>
      <sheetName val="курсы_валют_цб"/>
      <sheetName val="Предприятие"/>
    </sheetNames>
    <sheetDataSet>
      <sheetData sheetId="0">
        <row r="5">
          <cell r="H5">
            <v>0.24</v>
          </cell>
        </row>
      </sheetData>
      <sheetData sheetId="1" refreshError="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 val="Данные"/>
      <sheetName val="ИТ-бюджет"/>
      <sheetName val="TEPLO.PREDEL.0911.2"/>
      <sheetName val="17СВОД-ПУ"/>
      <sheetName val="2002(v1)"/>
      <sheetName val="Технический лист"/>
      <sheetName val="Ф-5з"/>
      <sheetName val="Макро"/>
      <sheetName val="См-2 Шатурс сети  проект работы"/>
      <sheetName val=""/>
      <sheetName val="09-13-02"/>
      <sheetName val="t_настройки"/>
      <sheetName val="Лист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Агинский Бурятский автономный округ</v>
          </cell>
        </row>
        <row r="3">
          <cell r="A3" t="str">
            <v>Алтайский край</v>
          </cell>
        </row>
        <row r="4">
          <cell r="A4" t="str">
            <v>Амурская область</v>
          </cell>
        </row>
        <row r="5">
          <cell r="A5" t="str">
            <v>Архангельская область</v>
          </cell>
        </row>
        <row r="6">
          <cell r="A6" t="str">
            <v>Астраханская область</v>
          </cell>
        </row>
        <row r="7">
          <cell r="A7" t="str">
            <v>г.Байконур</v>
          </cell>
        </row>
        <row r="8">
          <cell r="A8" t="str">
            <v>Белгородская область</v>
          </cell>
        </row>
        <row r="9">
          <cell r="A9" t="str">
            <v>Брянская область</v>
          </cell>
        </row>
        <row r="10">
          <cell r="A10" t="str">
            <v>Владимирская область</v>
          </cell>
        </row>
        <row r="11">
          <cell r="A11" t="str">
            <v>Волгоградская область</v>
          </cell>
        </row>
        <row r="12">
          <cell r="A12" t="str">
            <v>Вологодская область</v>
          </cell>
        </row>
        <row r="13">
          <cell r="A13" t="str">
            <v>Воронежская область</v>
          </cell>
        </row>
        <row r="14">
          <cell r="A14" t="str">
            <v>Еврейская автономная область</v>
          </cell>
        </row>
        <row r="15">
          <cell r="A15" t="str">
            <v>Ивановская область</v>
          </cell>
        </row>
        <row r="16">
          <cell r="A16" t="str">
            <v>Иркутская область</v>
          </cell>
        </row>
        <row r="17">
          <cell r="A17" t="str">
            <v>Кабардино-Балкарская республика</v>
          </cell>
        </row>
        <row r="18">
          <cell r="A18" t="str">
            <v>Калининградская область</v>
          </cell>
        </row>
        <row r="19">
          <cell r="A19" t="str">
            <v>Калужская область</v>
          </cell>
        </row>
        <row r="20">
          <cell r="A20" t="str">
            <v>Камчатская область</v>
          </cell>
        </row>
        <row r="21">
          <cell r="A21" t="str">
            <v>Карачаево-Черкесская республика</v>
          </cell>
        </row>
        <row r="22">
          <cell r="A22" t="str">
            <v>Кемеровская область</v>
          </cell>
        </row>
        <row r="23">
          <cell r="A23" t="str">
            <v>Кировская область</v>
          </cell>
        </row>
        <row r="24">
          <cell r="A24" t="str">
            <v>Корякский автономный округ</v>
          </cell>
        </row>
        <row r="25">
          <cell r="A25" t="str">
            <v>Костромская область</v>
          </cell>
        </row>
        <row r="26">
          <cell r="A26" t="str">
            <v>Краснодарский край</v>
          </cell>
        </row>
        <row r="27">
          <cell r="A27" t="str">
            <v>Красноярский край</v>
          </cell>
        </row>
        <row r="28">
          <cell r="A28" t="str">
            <v>Курганская область</v>
          </cell>
        </row>
        <row r="29">
          <cell r="A29" t="str">
            <v>Курская область</v>
          </cell>
        </row>
        <row r="30">
          <cell r="A30" t="str">
            <v>Ленинградская область</v>
          </cell>
        </row>
        <row r="31">
          <cell r="A31" t="str">
            <v>Липецкая область</v>
          </cell>
        </row>
        <row r="32">
          <cell r="A32" t="str">
            <v>Магаданская область</v>
          </cell>
        </row>
        <row r="33">
          <cell r="A33" t="str">
            <v>Московская область</v>
          </cell>
        </row>
        <row r="34">
          <cell r="A34" t="str">
            <v>г. Москва</v>
          </cell>
        </row>
        <row r="35">
          <cell r="A35" t="str">
            <v>Мурманская область</v>
          </cell>
        </row>
        <row r="36">
          <cell r="A36" t="str">
            <v>Ненецкий автономный округ</v>
          </cell>
        </row>
        <row r="37">
          <cell r="A37" t="str">
            <v>Нижегородская область</v>
          </cell>
        </row>
        <row r="38">
          <cell r="A38" t="str">
            <v>Новгородская область</v>
          </cell>
        </row>
        <row r="39">
          <cell r="A39" t="str">
            <v>Новосибирская область</v>
          </cell>
        </row>
        <row r="40">
          <cell r="A40" t="str">
            <v>Омская область</v>
          </cell>
        </row>
        <row r="41">
          <cell r="A41" t="str">
            <v>Оренбургская область</v>
          </cell>
        </row>
        <row r="42">
          <cell r="A42" t="str">
            <v>Орловская область</v>
          </cell>
        </row>
        <row r="43">
          <cell r="A43" t="str">
            <v>Пензенская область</v>
          </cell>
        </row>
        <row r="44">
          <cell r="A44" t="str">
            <v>Пермская область и Коми-Пермяцкий АО</v>
          </cell>
        </row>
        <row r="45">
          <cell r="A45" t="str">
            <v>Приморский край</v>
          </cell>
        </row>
        <row r="46">
          <cell r="A46" t="str">
            <v>Псковская область</v>
          </cell>
        </row>
        <row r="47">
          <cell r="A47" t="str">
            <v>Республика Адыгея</v>
          </cell>
        </row>
        <row r="48">
          <cell r="A48" t="str">
            <v>Республика Алтай</v>
          </cell>
        </row>
        <row r="49">
          <cell r="A49" t="str">
            <v>Республика Башкортостан</v>
          </cell>
        </row>
        <row r="50">
          <cell r="A50" t="str">
            <v>Республика Бурятия</v>
          </cell>
        </row>
        <row r="51">
          <cell r="A51" t="str">
            <v>Республика Дагестан</v>
          </cell>
        </row>
        <row r="52">
          <cell r="A52" t="str">
            <v>Республика Ингушетия</v>
          </cell>
        </row>
        <row r="53">
          <cell r="A53" t="str">
            <v>Республика Калмыкия</v>
          </cell>
        </row>
        <row r="54">
          <cell r="A54" t="str">
            <v>Республика Карелия</v>
          </cell>
        </row>
        <row r="55">
          <cell r="A55" t="str">
            <v>Республика Коми</v>
          </cell>
        </row>
        <row r="56">
          <cell r="A56" t="str">
            <v>Республика Марий Эл</v>
          </cell>
        </row>
        <row r="57">
          <cell r="A57" t="str">
            <v>Республика Мордовия</v>
          </cell>
        </row>
        <row r="58">
          <cell r="A58" t="str">
            <v>Республика Саха (Якутия)</v>
          </cell>
        </row>
        <row r="59">
          <cell r="A59" t="str">
            <v>Республика Северная Осетия-Алания</v>
          </cell>
        </row>
        <row r="60">
          <cell r="A60" t="str">
            <v>Республика Татарстан</v>
          </cell>
        </row>
        <row r="61">
          <cell r="A61" t="str">
            <v>Республика Тыва</v>
          </cell>
        </row>
        <row r="62">
          <cell r="A62" t="str">
            <v>Республика Хакасия</v>
          </cell>
        </row>
        <row r="63">
          <cell r="A63" t="str">
            <v>Ростовская область</v>
          </cell>
        </row>
        <row r="64">
          <cell r="A64" t="str">
            <v>Рязанская область</v>
          </cell>
        </row>
        <row r="65">
          <cell r="A65" t="str">
            <v>Самарская область</v>
          </cell>
        </row>
        <row r="66">
          <cell r="A66" t="str">
            <v>г. Санкт-Петербург</v>
          </cell>
        </row>
        <row r="67">
          <cell r="A67" t="str">
            <v>Саратовская область</v>
          </cell>
        </row>
        <row r="68">
          <cell r="A68" t="str">
            <v>Сахалинская область</v>
          </cell>
        </row>
        <row r="69">
          <cell r="A69" t="str">
            <v>Свердловская область</v>
          </cell>
        </row>
        <row r="70">
          <cell r="A70" t="str">
            <v>Смоленская область</v>
          </cell>
        </row>
        <row r="71">
          <cell r="A71" t="str">
            <v>Ставропольский край</v>
          </cell>
        </row>
        <row r="72">
          <cell r="A72" t="str">
            <v>Таймырский (Долгано-Ненецкий) автономный округ</v>
          </cell>
        </row>
        <row r="73">
          <cell r="A73" t="str">
            <v>Тамбовская область</v>
          </cell>
        </row>
        <row r="74">
          <cell r="A74" t="str">
            <v>Тверская область</v>
          </cell>
        </row>
        <row r="75">
          <cell r="A75" t="str">
            <v>Томская область</v>
          </cell>
        </row>
        <row r="76">
          <cell r="A76" t="str">
            <v>Тульская область</v>
          </cell>
        </row>
        <row r="77">
          <cell r="A77" t="str">
            <v>Тюменская область</v>
          </cell>
        </row>
        <row r="78">
          <cell r="A78" t="str">
            <v>Удмуртская республика</v>
          </cell>
        </row>
        <row r="79">
          <cell r="A79" t="str">
            <v>Ульяновская область</v>
          </cell>
        </row>
        <row r="80">
          <cell r="A80" t="str">
            <v>Усть-Ордынский Бурятский автономный округ</v>
          </cell>
        </row>
        <row r="81">
          <cell r="A81" t="str">
            <v>Хабаровский край</v>
          </cell>
        </row>
        <row r="82">
          <cell r="A82" t="str">
            <v>Ханты-Мансийский автономный округ</v>
          </cell>
        </row>
        <row r="83">
          <cell r="A83" t="str">
            <v>Челябинская область</v>
          </cell>
        </row>
        <row r="84">
          <cell r="A84" t="str">
            <v>Чеченская республика</v>
          </cell>
        </row>
        <row r="85">
          <cell r="A85" t="str">
            <v>Читинская область</v>
          </cell>
        </row>
        <row r="86">
          <cell r="A86" t="str">
            <v>Чувашская республика</v>
          </cell>
        </row>
        <row r="87">
          <cell r="A87" t="str">
            <v>Чукотский автономный округ</v>
          </cell>
        </row>
        <row r="88">
          <cell r="A88" t="str">
            <v>Ямало-Ненецкий автономный округ</v>
          </cell>
        </row>
        <row r="89">
          <cell r="A89" t="str">
            <v>Ярославская область</v>
          </cell>
        </row>
        <row r="90">
          <cell r="A90" t="str">
            <v>Выберите название региона</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агр.БП с расшифровкой прочих"/>
      <sheetName val="ИТ-бюджет_28.07.2009г."/>
      <sheetName val="Пояснения 1"/>
      <sheetName val="Пояснения 2"/>
      <sheetName val="коммунальные услуги"/>
      <sheetName val="амортизация"/>
      <sheetName val="убытки прошлых лет"/>
      <sheetName val="ИТ-бюджет"/>
      <sheetName val="Регионы"/>
      <sheetName val="GEN_INFO"/>
      <sheetName val="COMPILE"/>
      <sheetName val="Макро"/>
      <sheetName val="Словарь"/>
      <sheetName val="Скорр_АБП_на 2009г_Смоленск_300"/>
      <sheetName val="Исходные"/>
      <sheetName val="Технический лист"/>
      <sheetName val="ИТОГИ  по Н,Р,Э,Q"/>
      <sheetName val=""/>
      <sheetName val="геолог"/>
      <sheetName val="сбп_списки"/>
      <sheetName val="эл ст"/>
      <sheetName val="См.1"/>
      <sheetName val="Производство электроэнергии"/>
      <sheetName val="t_настройки"/>
      <sheetName val="Данные"/>
      <sheetName val="Баланс по ТЭЦ-1"/>
      <sheetName val="Настройки"/>
      <sheetName val="Титульный"/>
      <sheetName val="календарный план"/>
      <sheetName val="расшифровка"/>
      <sheetName val="База"/>
      <sheetName val="Списки"/>
      <sheetName val="от охлаж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табл."/>
      <sheetName val="Мощность"/>
      <sheetName val="Отпуск ээ"/>
      <sheetName val="Аморт-я"/>
      <sheetName val="Зарплата"/>
      <sheetName val="Вспом. мат-лы"/>
      <sheetName val="Услуги"/>
      <sheetName val="Ремонт"/>
      <sheetName val="Кредиты"/>
      <sheetName val="Прочие затраты"/>
      <sheetName val="соцразвитие"/>
      <sheetName val="Лист13"/>
      <sheetName val="Лист14"/>
      <sheetName val="Лист15"/>
      <sheetName val="Лист16"/>
      <sheetName val="ИТОГИ  по Н,Р,Э,Q"/>
      <sheetName val="Макро"/>
      <sheetName val="Справочники"/>
      <sheetName val="Заголовок"/>
      <sheetName val="Закупки"/>
      <sheetName val="эл ст"/>
      <sheetName val="6"/>
      <sheetName val="Производство электроэнергии"/>
      <sheetName val="10"/>
      <sheetName val="11"/>
      <sheetName val="12"/>
      <sheetName val="18.1"/>
      <sheetName val="19.1.1"/>
      <sheetName val="19.1.2"/>
      <sheetName val="19.2"/>
      <sheetName val="2.1"/>
      <sheetName val="21.1"/>
      <sheetName val="21.2.1"/>
      <sheetName val="21.2.2"/>
      <sheetName val="21.4"/>
      <sheetName val="27"/>
      <sheetName val="28.3"/>
      <sheetName val="29"/>
      <sheetName val="7"/>
      <sheetName val="1.1"/>
      <sheetName val="1.2"/>
      <sheetName val="14"/>
      <sheetName val="16"/>
      <sheetName val="18.2"/>
      <sheetName val="18"/>
      <sheetName val="2.2"/>
      <sheetName val="20.1"/>
      <sheetName val="21.3"/>
      <sheetName val="22"/>
      <sheetName val="23"/>
      <sheetName val="24"/>
      <sheetName val="24.1"/>
      <sheetName val="25.1"/>
      <sheetName val="25"/>
      <sheetName val="26"/>
      <sheetName val="28.1"/>
      <sheetName val="28.2"/>
      <sheetName val="28"/>
      <sheetName val="3"/>
      <sheetName val="4"/>
      <sheetName val="5"/>
      <sheetName val="8"/>
      <sheetName val="9"/>
      <sheetName val="P2.1"/>
      <sheetName val="P2.2"/>
      <sheetName val="Калькуляция кв"/>
      <sheetName val="Balance Sheet"/>
      <sheetName val="Приложение 1"/>
      <sheetName val="Константы"/>
      <sheetName val="инвестиции 2007"/>
      <sheetName val="УЗ-22(2002)"/>
      <sheetName val="УЗ-21(1кв.) (2)"/>
      <sheetName val="УЗ-21(2002)"/>
      <sheetName val="УЗ-22(3кв.) (2)"/>
      <sheetName val="1997"/>
      <sheetName val="1998"/>
      <sheetName val="9-1"/>
      <sheetName val="Титульный лист С-П"/>
      <sheetName val="2002(v1)"/>
      <sheetName val="хар-ка земли 1 "/>
      <sheetName val="Коррект"/>
      <sheetName val="ФИНПЛАН"/>
      <sheetName val="факт 2009 года"/>
      <sheetName val="Факт 2010 года"/>
      <sheetName val="План на 2011 год"/>
      <sheetName val="Свод__табл_"/>
      <sheetName val="Отпуск_ээ"/>
      <sheetName val="Вспом__мат-лы"/>
      <sheetName val="Прочие_затраты"/>
      <sheetName val="ИТОГИ__по_Н,Р,Э,Q"/>
      <sheetName val="эл_ст"/>
      <sheetName val="УЗ-21(1кв_)_(2)"/>
      <sheetName val="УЗ-22(3кв_)_(2)"/>
      <sheetName val="Производство_электроэнергии"/>
      <sheetName val="18_1"/>
      <sheetName val="19_1_1"/>
      <sheetName val="19_1_2"/>
      <sheetName val="19_2"/>
      <sheetName val="2_1"/>
      <sheetName val="21_1"/>
      <sheetName val="21_2_1"/>
      <sheetName val="21_2_2"/>
      <sheetName val="21_4"/>
      <sheetName val="28_3"/>
      <sheetName val="1_1"/>
      <sheetName val="1_2"/>
      <sheetName val="18_2"/>
      <sheetName val="2_2"/>
      <sheetName val="20_1"/>
      <sheetName val="21_3"/>
      <sheetName val="24_1"/>
      <sheetName val="25_1"/>
      <sheetName val="28_1"/>
      <sheetName val="28_2"/>
      <sheetName val="P2_1"/>
      <sheetName val="P2_2"/>
      <sheetName val="инвестиции_2007"/>
      <sheetName val="Калькуляция_кв"/>
      <sheetName val="Balance_Sheet"/>
      <sheetName val="1.11"/>
      <sheetName val="СписочнаяЧисленность"/>
      <sheetName val="Temp_TOV"/>
      <sheetName val="ф.2 за 4 кв.2005"/>
      <sheetName val="БФ-2-8-П"/>
      <sheetName val="FEK 2002.Н"/>
      <sheetName val="Приложение 2.1"/>
      <sheetName val="13"/>
      <sheetName val="ГоГРЭС"/>
      <sheetName val="19"/>
      <sheetName val="0"/>
      <sheetName val="1"/>
      <sheetName val="15"/>
      <sheetName val="17.1"/>
      <sheetName val="17"/>
      <sheetName val="20"/>
      <sheetName val="21"/>
      <sheetName val="30"/>
      <sheetName val="ГСМ_УР"/>
      <sheetName val="Услуги ПХ"/>
      <sheetName val="НЗП_УР"/>
      <sheetName val="ЭЭ_УР"/>
      <sheetName val="INV_KR"/>
      <sheetName val="ГСМ_РОК"/>
      <sheetName val="НЗП_РОК"/>
      <sheetName val="ПП"/>
      <sheetName val="ремонты_РОК"/>
      <sheetName val="Ээ_РОК"/>
      <sheetName val="Лист7"/>
      <sheetName val="БДДС"/>
      <sheetName val="БЮДЖЕТ"/>
      <sheetName val="обслуживание"/>
      <sheetName val="SHPZ"/>
      <sheetName val=" накладные расходы"/>
      <sheetName val="Table"/>
      <sheetName val="Справочник"/>
      <sheetName val="Ожид ФР"/>
      <sheetName val="жилой фонд"/>
      <sheetName val="Справ"/>
      <sheetName val="даты"/>
      <sheetName val="Фин план"/>
      <sheetName val="Свод__табл_1"/>
      <sheetName val="Отпуск_ээ1"/>
      <sheetName val="Вспом__мат-лы1"/>
      <sheetName val="Прочие_затраты1"/>
      <sheetName val="ИТОГИ__по_Н,Р,Э,Q1"/>
      <sheetName val="эл_ст1"/>
      <sheetName val="Производство_электроэнергии1"/>
      <sheetName val="18_11"/>
      <sheetName val="19_1_11"/>
      <sheetName val="19_1_21"/>
      <sheetName val="19_21"/>
      <sheetName val="2_11"/>
      <sheetName val="21_11"/>
      <sheetName val="21_2_11"/>
      <sheetName val="21_2_21"/>
      <sheetName val="21_41"/>
      <sheetName val="28_31"/>
      <sheetName val="1_11"/>
      <sheetName val="1_21"/>
      <sheetName val="18_21"/>
      <sheetName val="2_21"/>
      <sheetName val="20_11"/>
      <sheetName val="21_31"/>
      <sheetName val="24_11"/>
      <sheetName val="25_11"/>
      <sheetName val="28_11"/>
      <sheetName val="28_21"/>
      <sheetName val="P2_11"/>
      <sheetName val="P2_21"/>
      <sheetName val="УЗ-21(1кв_)_(2)1"/>
      <sheetName val="УЗ-22(3кв_)_(2)1"/>
      <sheetName val="Калькуляция_кв1"/>
      <sheetName val="Balance_Sheet1"/>
      <sheetName val="инвестиции_20071"/>
      <sheetName val="хар-ка_земли_1_"/>
      <sheetName val="Приложение_1"/>
      <sheetName val="факт_2009_года"/>
      <sheetName val="Факт_2010_года"/>
      <sheetName val="План_на_2011_год"/>
      <sheetName val="1_111"/>
      <sheetName val="ф_2_за_4_кв_2005"/>
      <sheetName val="FEK_2002_Н"/>
      <sheetName val="Приложение_2_1"/>
      <sheetName val="17_1"/>
      <sheetName val="Услуги_ПХ"/>
      <sheetName val="Титульный_лист_С-П"/>
      <sheetName val="_накладные_расходы"/>
      <sheetName val="Ожид_ФР"/>
      <sheetName val="жилой_фонд"/>
      <sheetName val="Фин_план"/>
      <sheetName val="Свод__табл_2"/>
      <sheetName val="Отпуск_ээ2"/>
      <sheetName val="Вспом__мат-лы2"/>
      <sheetName val="Прочие_затраты2"/>
      <sheetName val="ИТОГИ__по_Н,Р,Э,Q2"/>
      <sheetName val="эл_ст2"/>
      <sheetName val="Производство_электроэнергии2"/>
      <sheetName val="18_12"/>
      <sheetName val="19_1_12"/>
      <sheetName val="19_1_22"/>
      <sheetName val="19_22"/>
      <sheetName val="2_12"/>
      <sheetName val="21_12"/>
      <sheetName val="21_2_12"/>
      <sheetName val="21_2_22"/>
      <sheetName val="21_42"/>
      <sheetName val="28_32"/>
      <sheetName val="1_12"/>
      <sheetName val="1_22"/>
      <sheetName val="18_22"/>
      <sheetName val="2_22"/>
      <sheetName val="20_12"/>
      <sheetName val="21_32"/>
      <sheetName val="24_12"/>
      <sheetName val="25_12"/>
      <sheetName val="28_12"/>
      <sheetName val="28_22"/>
      <sheetName val="P2_12"/>
      <sheetName val="P2_22"/>
      <sheetName val="УЗ-21(1кв_)_(2)2"/>
      <sheetName val="УЗ-22(3кв_)_(2)2"/>
      <sheetName val="Калькуляция_кв2"/>
      <sheetName val="Balance_Sheet2"/>
      <sheetName val="инвестиции_20072"/>
      <sheetName val="хар-ка_земли_1_1"/>
      <sheetName val="Приложение_11"/>
      <sheetName val="факт_2009_года1"/>
      <sheetName val="Факт_2010_года1"/>
      <sheetName val="План_на_2011_год1"/>
      <sheetName val="1_112"/>
      <sheetName val="ф_2_за_4_кв_20051"/>
      <sheetName val="FEK_2002_Н1"/>
      <sheetName val="Приложение_2_11"/>
      <sheetName val="17_11"/>
      <sheetName val="Услуги_ПХ1"/>
      <sheetName val="Титульный_лист_С-П1"/>
      <sheetName val="_накладные_расходы1"/>
      <sheetName val="Ожид_ФР1"/>
      <sheetName val="жилой_фонд1"/>
      <sheetName val="Фин_план1"/>
      <sheetName val="Свод__табл_3"/>
      <sheetName val="Отпуск_ээ3"/>
      <sheetName val="Вспом__мат-лы3"/>
      <sheetName val="Прочие_затраты3"/>
      <sheetName val="ИТОГИ__по_Н,Р,Э,Q3"/>
      <sheetName val="эл_ст3"/>
      <sheetName val="Производство_электроэнергии3"/>
      <sheetName val="18_13"/>
      <sheetName val="19_1_13"/>
      <sheetName val="19_1_23"/>
      <sheetName val="19_23"/>
      <sheetName val="2_13"/>
      <sheetName val="21_13"/>
      <sheetName val="21_2_13"/>
      <sheetName val="21_2_23"/>
      <sheetName val="21_43"/>
      <sheetName val="28_33"/>
      <sheetName val="1_13"/>
      <sheetName val="1_23"/>
      <sheetName val="18_23"/>
      <sheetName val="2_23"/>
      <sheetName val="20_13"/>
      <sheetName val="21_33"/>
      <sheetName val="24_13"/>
      <sheetName val="25_13"/>
      <sheetName val="28_13"/>
      <sheetName val="28_23"/>
      <sheetName val="P2_13"/>
      <sheetName val="P2_23"/>
      <sheetName val="УЗ-21(1кв_)_(2)3"/>
      <sheetName val="УЗ-22(3кв_)_(2)3"/>
      <sheetName val="Калькуляция_кв3"/>
      <sheetName val="Balance_Sheet3"/>
      <sheetName val="инвестиции_20073"/>
      <sheetName val="хар-ка_земли_1_2"/>
      <sheetName val="Приложение_12"/>
      <sheetName val="факт_2009_года2"/>
      <sheetName val="Факт_2010_года2"/>
      <sheetName val="План_на_2011_год2"/>
      <sheetName val="1_113"/>
      <sheetName val="ф_2_за_4_кв_20052"/>
      <sheetName val="FEK_2002_Н2"/>
      <sheetName val="Приложение_2_12"/>
      <sheetName val="17_12"/>
      <sheetName val="Услуги_ПХ2"/>
      <sheetName val="Титульный_лист_С-П2"/>
      <sheetName val="_накладные_расходы2"/>
      <sheetName val="Ожид_ФР2"/>
      <sheetName val="жилой_фонд2"/>
      <sheetName val="Фин_план2"/>
      <sheetName val="ИТ-бюджет"/>
      <sheetName val="Списки"/>
      <sheetName val="Дебет_Кредит"/>
      <sheetName val="2007"/>
      <sheetName val="Исходные данные и тариф ЭЛЕКТР"/>
      <sheetName val="ETС"/>
      <sheetName val="Детализация"/>
      <sheetName val="Справочник затрат_СБ"/>
      <sheetName val="Лизинг"/>
      <sheetName val="Классификатор1"/>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CTN"/>
      <sheetName val="TC"/>
      <sheetName val="Data"/>
      <sheetName val="Cover"/>
      <sheetName val="FES"/>
      <sheetName val="расшифровка"/>
      <sheetName val="июнь9"/>
      <sheetName val="Лист1"/>
      <sheetName val="Тарифы _ЗН"/>
      <sheetName val="Тарифы _СК"/>
      <sheetName val="исходные данные"/>
      <sheetName val="Исходные"/>
      <sheetName val="расчет тарифов"/>
      <sheetName val="свод"/>
      <sheetName val="sapactivexlhiddensheet"/>
      <sheetName val="Номенклатура"/>
      <sheetName val="продВ(I)"/>
      <sheetName val="У-Алд_наслегаХранение"/>
      <sheetName val="РСД ИА "/>
      <sheetName val="Проценты"/>
      <sheetName val="1.19.1 произв тэ"/>
      <sheetName val="План Газпрома"/>
      <sheetName val="01-02 (БДиР Общества)"/>
      <sheetName val="Настр"/>
      <sheetName val="t_настройки"/>
      <sheetName val="Внеш Совме"/>
      <sheetName val="AddList"/>
      <sheetName val="AddList "/>
      <sheetName val="TEHSHEET"/>
      <sheetName val="Стоимость ЭЭ"/>
      <sheetName val="Standard"/>
      <sheetName val="Pricelist"/>
      <sheetName val="ОХЗ КТС"/>
      <sheetName val="Контрагенты"/>
      <sheetName val="Расчёт НВВ по RAB"/>
      <sheetName val="EKDEB90"/>
      <sheetName val="Закупки центр"/>
      <sheetName val="УЗ-21(2002):УЗ-22(3кв.) (2)"/>
      <sheetName val="Стр1"/>
      <sheetName val="Список"/>
      <sheetName val="sverxtip"/>
      <sheetName val="регионы"/>
      <sheetName val="БФ-2-13-П"/>
      <sheetName val="лист"/>
      <sheetName val="навигация"/>
      <sheetName val="т3"/>
      <sheetName val="Свод__табл_4"/>
      <sheetName val="Отпуск_ээ4"/>
      <sheetName val="Вспом__мат-лы4"/>
      <sheetName val="Прочие_затраты4"/>
      <sheetName val="ИТОГИ__по_Н,Р,Э,Q4"/>
      <sheetName val="эл_ст4"/>
      <sheetName val="Производство_электроэнергии4"/>
      <sheetName val="Balance_Sheet4"/>
      <sheetName val="Калькуляция_кв4"/>
      <sheetName val="18_14"/>
      <sheetName val="19_1_14"/>
      <sheetName val="19_1_24"/>
      <sheetName val="19_24"/>
      <sheetName val="2_14"/>
      <sheetName val="21_14"/>
      <sheetName val="21_2_14"/>
      <sheetName val="21_2_24"/>
      <sheetName val="21_44"/>
      <sheetName val="28_34"/>
      <sheetName val="1_14"/>
      <sheetName val="1_24"/>
      <sheetName val="18_24"/>
      <sheetName val="2_24"/>
      <sheetName val="20_14"/>
      <sheetName val="21_34"/>
      <sheetName val="24_14"/>
      <sheetName val="25_14"/>
      <sheetName val="28_14"/>
      <sheetName val="28_24"/>
      <sheetName val="P2_14"/>
      <sheetName val="P2_24"/>
      <sheetName val="инвестиции_20074"/>
      <sheetName val="УЗ-21(1кв_)_(2)4"/>
      <sheetName val="УЗ-22(3кв_)_(2)4"/>
      <sheetName val="AddList_"/>
      <sheetName val="Приложение_13"/>
      <sheetName val="Титульный_лист_С-П3"/>
      <sheetName val="хар-ка_земли_1_3"/>
      <sheetName val="факт_2009_года3"/>
      <sheetName val="Факт_2010_года3"/>
      <sheetName val="План_на_2011_год3"/>
      <sheetName val="1_114"/>
      <sheetName val="ф_2_за_4_кв_20053"/>
      <sheetName val="FEK_2002_Н3"/>
      <sheetName val="Приложение_2_13"/>
      <sheetName val="жилой_фонд3"/>
      <sheetName val="17_13"/>
      <sheetName val="Услуги_ПХ3"/>
      <sheetName val="_накладные_расходы3"/>
      <sheetName val="Ожид_ФР3"/>
      <sheetName val="Фин_план3"/>
      <sheetName val="Исходные_данные_и_тариф_ЭЛЕКТР"/>
      <sheetName val="Справочник_затрат_СБ"/>
      <sheetName val="Коды_статей"/>
      <sheetName val="1_19_1_произв_тэ"/>
      <sheetName val="расчет_тарифов"/>
      <sheetName val="Внеш_Совме"/>
      <sheetName val="на 1 тут"/>
      <sheetName val="Договоры"/>
      <sheetName val="ОПФ"/>
      <sheetName val="ДДС_Статьи"/>
      <sheetName val="коэфф"/>
      <sheetName val="сценарные условия ОГК"/>
      <sheetName val="содержание2"/>
      <sheetName val="Титульный"/>
      <sheetName val="баланс энергии"/>
      <sheetName val="ремонты 2010"/>
      <sheetName val="общеэксплуатационные"/>
      <sheetName val="п.1.20. расшифровка квл 2010"/>
      <sheetName val="соц характер"/>
      <sheetName val="баланс мощности"/>
      <sheetName val="амортизация по уровням напряжен"/>
      <sheetName val="п.1.16. оплата труда"/>
      <sheetName val="сводная ремонт"/>
      <sheetName val="проч.прямые"/>
      <sheetName val="цеховые"/>
      <sheetName val="квл сводная"/>
      <sheetName val="н на им"/>
      <sheetName val="п.1.18. калькуляция"/>
      <sheetName val="п.1.21 прибыль"/>
      <sheetName val="п.1.24"/>
      <sheetName val="п.1.25"/>
      <sheetName val="п2.1"/>
      <sheetName val="п.1.17"/>
      <sheetName val="материалы"/>
      <sheetName val="Свод__табл_5"/>
      <sheetName val="Отпуск_ээ5"/>
      <sheetName val="Вспом__мат-лы5"/>
      <sheetName val="Прочие_затраты5"/>
      <sheetName val="ИТОГИ__по_Н,Р,Э,Q5"/>
      <sheetName val="эл_ст5"/>
      <sheetName val="Производство_электроэнергии5"/>
      <sheetName val="Калькуляция_кв5"/>
      <sheetName val="Balance_Sheet5"/>
      <sheetName val="18_15"/>
      <sheetName val="19_1_15"/>
      <sheetName val="19_1_25"/>
      <sheetName val="19_25"/>
      <sheetName val="2_15"/>
      <sheetName val="21_15"/>
      <sheetName val="21_2_15"/>
      <sheetName val="21_2_25"/>
      <sheetName val="21_45"/>
      <sheetName val="28_35"/>
      <sheetName val="1_15"/>
      <sheetName val="1_25"/>
      <sheetName val="18_25"/>
      <sheetName val="2_25"/>
      <sheetName val="20_15"/>
      <sheetName val="21_35"/>
      <sheetName val="24_15"/>
      <sheetName val="25_15"/>
      <sheetName val="28_15"/>
      <sheetName val="28_25"/>
      <sheetName val="P2_15"/>
      <sheetName val="P2_25"/>
      <sheetName val="инвестиции_20075"/>
      <sheetName val="УЗ-21(1кв_)_(2)5"/>
      <sheetName val="УЗ-22(3кв_)_(2)5"/>
      <sheetName val="Приложение_14"/>
      <sheetName val="Титульный_лист_С-П4"/>
      <sheetName val="хар-ка_земли_1_4"/>
      <sheetName val="факт_2009_года4"/>
      <sheetName val="Факт_2010_года4"/>
      <sheetName val="План_на_2011_год4"/>
      <sheetName val="1_115"/>
      <sheetName val="ф_2_за_4_кв_20054"/>
      <sheetName val="FEK_2002_Н4"/>
      <sheetName val="Приложение_2_14"/>
      <sheetName val="жилой_фонд4"/>
      <sheetName val="17_14"/>
      <sheetName val="Услуги_ПХ4"/>
      <sheetName val="_накладные_расходы4"/>
      <sheetName val="Ожид_ФР4"/>
      <sheetName val="Фин_план4"/>
      <sheetName val="Исходные_данные_и_тариф_ЭЛЕКТР1"/>
      <sheetName val="Справочник_затрат_СБ1"/>
      <sheetName val="Коды_статей1"/>
      <sheetName val="исходные_данные1"/>
      <sheetName val="Тарифы__ЗН1"/>
      <sheetName val="Тарифы__СК1"/>
      <sheetName val="расчет_тарифов1"/>
      <sheetName val="РСД_ИА_1"/>
      <sheetName val="AddList_1"/>
      <sheetName val="1_19_1_произв_тэ1"/>
      <sheetName val="План_Газпрома1"/>
      <sheetName val="01-02_(БДиР_Общества)1"/>
      <sheetName val="Внеш_Совме1"/>
      <sheetName val="исходные_данные"/>
      <sheetName val="Тарифы__ЗН"/>
      <sheetName val="Тарифы__СК"/>
      <sheetName val="РСД_ИА_"/>
      <sheetName val="План_Газпрома"/>
      <sheetName val="01-02_(БДиР_Общества)"/>
      <sheetName val="Свод__табл_6"/>
      <sheetName val="Отпуск_ээ6"/>
      <sheetName val="Вспом__мат-лы6"/>
      <sheetName val="Прочие_затраты6"/>
      <sheetName val="ИТОГИ__по_Н,Р,Э,Q6"/>
      <sheetName val="эл_ст6"/>
      <sheetName val="Производство_электроэнергии6"/>
      <sheetName val="Калькуляция_кв6"/>
      <sheetName val="Balance_Sheet6"/>
      <sheetName val="18_16"/>
      <sheetName val="19_1_16"/>
      <sheetName val="19_1_26"/>
      <sheetName val="19_26"/>
      <sheetName val="2_16"/>
      <sheetName val="21_16"/>
      <sheetName val="21_2_16"/>
      <sheetName val="21_2_26"/>
      <sheetName val="21_46"/>
      <sheetName val="28_36"/>
      <sheetName val="1_16"/>
      <sheetName val="1_26"/>
      <sheetName val="18_26"/>
      <sheetName val="2_26"/>
      <sheetName val="20_16"/>
      <sheetName val="21_36"/>
      <sheetName val="24_16"/>
      <sheetName val="25_16"/>
      <sheetName val="28_16"/>
      <sheetName val="28_26"/>
      <sheetName val="P2_16"/>
      <sheetName val="P2_26"/>
      <sheetName val="инвестиции_20076"/>
      <sheetName val="УЗ-21(1кв_)_(2)6"/>
      <sheetName val="УЗ-22(3кв_)_(2)6"/>
      <sheetName val="Приложение_15"/>
      <sheetName val="Титульный_лист_С-П5"/>
      <sheetName val="хар-ка_земли_1_5"/>
      <sheetName val="факт_2009_года5"/>
      <sheetName val="Факт_2010_года5"/>
      <sheetName val="План_на_2011_год5"/>
      <sheetName val="1_116"/>
      <sheetName val="ф_2_за_4_кв_20055"/>
      <sheetName val="FEK_2002_Н5"/>
      <sheetName val="Приложение_2_15"/>
      <sheetName val="жилой_фонд5"/>
      <sheetName val="17_15"/>
      <sheetName val="Услуги_ПХ5"/>
      <sheetName val="_накладные_расходы5"/>
      <sheetName val="Ожид_ФР5"/>
      <sheetName val="Фин_план5"/>
      <sheetName val="Исходные_данные_и_тариф_ЭЛЕКТР2"/>
      <sheetName val="Справочник_затрат_СБ2"/>
      <sheetName val="Коды_статей2"/>
      <sheetName val="исходные_данные2"/>
      <sheetName val="Тарифы__ЗН2"/>
      <sheetName val="Тарифы__СК2"/>
      <sheetName val="расчет_тарифов2"/>
      <sheetName val="РСД_ИА_2"/>
      <sheetName val="AddList_2"/>
      <sheetName val="1_19_1_произв_тэ2"/>
      <sheetName val="План_Газпрома2"/>
      <sheetName val="01-02_(БДиР_Общества)2"/>
      <sheetName val="Внеш_Совме2"/>
      <sheetName val="Выгрузка"/>
      <sheetName val="Данные ОАО"/>
      <sheetName val="Прил1"/>
      <sheetName val="мониторинг"/>
      <sheetName val="МО"/>
      <sheetName val="лист2"/>
      <sheetName val="Огл. Графиков"/>
      <sheetName val="рабочий"/>
      <sheetName val="Текущие цены"/>
      <sheetName val="окраска"/>
      <sheetName val="Рейтинг"/>
      <sheetName val="гр5(о)"/>
      <sheetName val="REESTR_MO"/>
      <sheetName val="Инструкция"/>
      <sheetName val="баланс1"/>
      <sheetName val="TECHSHEET"/>
      <sheetName val="таблица"/>
      <sheetName val="транспортный налог"/>
      <sheetName val=" квл 2012-2014 "/>
      <sheetName val="УПХ"/>
      <sheetName val="Транспортн"/>
      <sheetName val="Страхов"/>
      <sheetName val="П.1.16. оплата труда ОПР"/>
      <sheetName val="Амортизация по уровням напр-я"/>
      <sheetName val="[FEK 2002.Н.xls][FEK 2002.Н.xls"/>
      <sheetName val="Сводная ЭЛЦЕХ"/>
      <sheetName val="Сводная КТЦ"/>
      <sheetName val="ремонт кровли гл.корпуса"/>
      <sheetName val="ремонт зд.электрофильтров"/>
      <sheetName val="Сводная ТАИ"/>
      <sheetName val="Покрытие пастой"/>
      <sheetName val="ГВС 2014"/>
      <sheetName val="Предприятие"/>
      <sheetName val="все"/>
      <sheetName val="_Скрытый"/>
      <sheetName val="31.08.2004"/>
      <sheetName val="взз"/>
      <sheetName val="PriceListAP"/>
      <sheetName val="Пер-Вл"/>
      <sheetName val="Индексы "/>
      <sheetName val="Общехозяйственные расходы"/>
      <sheetName val="индексы"/>
      <sheetName val="реестр жф население"/>
      <sheetName val="Тепло свод"/>
      <sheetName val="Цеховые расходы ТС"/>
      <sheetName val="IS-$"/>
      <sheetName val="Заявка ГВК ВО 2014"/>
      <sheetName val="Заявка ГВК ВС 2014"/>
      <sheetName val="ф17"/>
      <sheetName val="ф20"/>
      <sheetName val="ф18"/>
      <sheetName val="КВАНТ"/>
      <sheetName val="2008 -2010"/>
      <sheetName val="БИ-2-18-П"/>
      <sheetName val="БИ-2-19-П"/>
      <sheetName val="БИ-2-7-П"/>
      <sheetName val="БИ-2-9-П"/>
      <sheetName val="БИ-2-14-П"/>
      <sheetName val="БИ-2-16-П"/>
      <sheetName val="Main"/>
      <sheetName val="links"/>
      <sheetName val="ф19"/>
      <sheetName val="ф4"/>
      <sheetName val="ф5"/>
      <sheetName val="ф6"/>
      <sheetName val="ф7"/>
      <sheetName val="ф8"/>
      <sheetName val="ф9"/>
      <sheetName val="ф9(замена)"/>
      <sheetName val="ф16"/>
      <sheetName val="Свод__табл_7"/>
      <sheetName val="Отпуск_ээ7"/>
      <sheetName val="Вспом__мат-лы7"/>
      <sheetName val="Прочие_затраты7"/>
      <sheetName val="ИТОГИ__по_Н,Р,Э,Q7"/>
      <sheetName val="эл_ст7"/>
      <sheetName val="Производство_электроэнергии7"/>
      <sheetName val="18_17"/>
      <sheetName val="19_1_17"/>
      <sheetName val="19_1_27"/>
      <sheetName val="19_27"/>
      <sheetName val="2_17"/>
      <sheetName val="21_17"/>
      <sheetName val="21_2_17"/>
      <sheetName val="21_2_27"/>
      <sheetName val="21_47"/>
      <sheetName val="28_37"/>
      <sheetName val="1_17"/>
      <sheetName val="1_27"/>
      <sheetName val="18_27"/>
      <sheetName val="2_27"/>
      <sheetName val="20_17"/>
      <sheetName val="21_37"/>
      <sheetName val="24_17"/>
      <sheetName val="25_17"/>
      <sheetName val="28_17"/>
      <sheetName val="28_27"/>
      <sheetName val="P2_17"/>
      <sheetName val="P2_27"/>
      <sheetName val="инвестиции_20077"/>
      <sheetName val="УЗ-21(1кв_)_(2)7"/>
      <sheetName val="УЗ-22(3кв_)_(2)7"/>
      <sheetName val="Калькуляция_кв7"/>
      <sheetName val="Balance_Sheet7"/>
      <sheetName val="хар-ка_земли_1_6"/>
      <sheetName val="Приложение_16"/>
      <sheetName val="факт_2009_года6"/>
      <sheetName val="Факт_2010_года6"/>
      <sheetName val="План_на_2011_год6"/>
      <sheetName val="1_117"/>
      <sheetName val="ф_2_за_4_кв_20056"/>
      <sheetName val="FEK_2002_Н6"/>
      <sheetName val="Приложение_2_16"/>
      <sheetName val="Титульный_лист_С-П6"/>
      <sheetName val="17_16"/>
      <sheetName val="Услуги_ПХ6"/>
      <sheetName val="_накладные_расходы6"/>
      <sheetName val="Ожид_ФР6"/>
      <sheetName val="жилой_фонд6"/>
      <sheetName val="Фин_план6"/>
      <sheetName val="Исходные_данные_и_тариф_ЭЛЕКТР3"/>
      <sheetName val="Справочник_затрат_СБ3"/>
      <sheetName val="Коды_статей3"/>
      <sheetName val="исходные_данные3"/>
      <sheetName val="Тарифы__ЗН3"/>
      <sheetName val="Тарифы__СК3"/>
      <sheetName val="расчет_тарифов3"/>
      <sheetName val="РСД_ИА_3"/>
      <sheetName val="AddList_3"/>
      <sheetName val="1_19_1_произв_тэ3"/>
      <sheetName val="План_Газпрома3"/>
      <sheetName val="01-02_(БДиР_Общества)3"/>
      <sheetName val="Внеш_Совме3"/>
      <sheetName val="Стоимость_ЭЭ"/>
      <sheetName val="Расчёт_НВВ_по_RAB"/>
      <sheetName val="ОХЗ_КТС"/>
      <sheetName val="на_1_тут"/>
      <sheetName val="Закупки_центр"/>
      <sheetName val="УЗ-21(2002):УЗ-22(3кв_)_(2)"/>
      <sheetName val="сценарные_условия_ОГК"/>
      <sheetName val="Данные_ОАО"/>
      <sheetName val="баланс_энергии"/>
      <sheetName val="ремонты_2010"/>
      <sheetName val="п_1_20__расшифровка_квл_2010"/>
      <sheetName val="соц_характер"/>
      <sheetName val="баланс_мощности"/>
      <sheetName val="амортизация_по_уровням_напряжен"/>
      <sheetName val="п_1_16__оплата_труда"/>
      <sheetName val="сводная_ремонт"/>
      <sheetName val="проч_прямые"/>
      <sheetName val="квл_сводная"/>
      <sheetName val="н_на_им"/>
      <sheetName val="п_1_18__калькуляция"/>
      <sheetName val="п_1_21_прибыль"/>
      <sheetName val="п_1_24"/>
      <sheetName val="п_1_25"/>
      <sheetName val="п2_1"/>
      <sheetName val="п_1_17"/>
      <sheetName val="Огл__Графиков"/>
      <sheetName val="Текущие_цены"/>
      <sheetName val="транспортный_налог"/>
      <sheetName val="_квл_2012-2014_"/>
      <sheetName val="П_1_16__оплата_труда_ОПР"/>
      <sheetName val="Амортизация_по_уровням_напр-я"/>
      <sheetName val="[FEK_2002_Н_xls][FEK_2002_Н_xls"/>
      <sheetName val="Сводная_ЭЛЦЕХ"/>
      <sheetName val="Сводная_КТЦ"/>
      <sheetName val="ремонт_кровли_гл_корпуса"/>
      <sheetName val="ремонт_зд_электрофильтров"/>
      <sheetName val="Сводная_ТАИ"/>
      <sheetName val="Покрытие_пастой"/>
      <sheetName val="ГВС_2014"/>
      <sheetName val="31_08_2004"/>
      <sheetName val="Свод__табл_8"/>
      <sheetName val="Отпуск_ээ8"/>
      <sheetName val="Вспом__мат-лы8"/>
      <sheetName val="Прочие_затраты8"/>
      <sheetName val="ИТОГИ__по_Н,Р,Э,Q8"/>
      <sheetName val="эл_ст8"/>
      <sheetName val="Производство_электроэнергии8"/>
      <sheetName val="18_18"/>
      <sheetName val="19_1_18"/>
      <sheetName val="19_1_28"/>
      <sheetName val="19_28"/>
      <sheetName val="2_18"/>
      <sheetName val="21_18"/>
      <sheetName val="21_2_18"/>
      <sheetName val="21_2_28"/>
      <sheetName val="21_48"/>
      <sheetName val="28_38"/>
      <sheetName val="1_18"/>
      <sheetName val="1_28"/>
      <sheetName val="18_28"/>
      <sheetName val="2_28"/>
      <sheetName val="20_18"/>
      <sheetName val="21_38"/>
      <sheetName val="24_18"/>
      <sheetName val="25_18"/>
      <sheetName val="28_18"/>
      <sheetName val="28_28"/>
      <sheetName val="P2_18"/>
      <sheetName val="P2_28"/>
      <sheetName val="инвестиции_20078"/>
      <sheetName val="УЗ-21(1кв_)_(2)8"/>
      <sheetName val="УЗ-22(3кв_)_(2)8"/>
      <sheetName val="Калькуляция_кв8"/>
      <sheetName val="Balance_Sheet8"/>
      <sheetName val="хар-ка_земли_1_7"/>
      <sheetName val="Приложение_17"/>
      <sheetName val="факт_2009_года7"/>
      <sheetName val="Факт_2010_года7"/>
      <sheetName val="План_на_2011_год7"/>
      <sheetName val="1_118"/>
      <sheetName val="ф_2_за_4_кв_20057"/>
      <sheetName val="FEK_2002_Н7"/>
      <sheetName val="Приложение_2_17"/>
      <sheetName val="Титульный_лист_С-П7"/>
      <sheetName val="17_17"/>
      <sheetName val="Услуги_ПХ7"/>
      <sheetName val="_накладные_расходы7"/>
      <sheetName val="Ожид_ФР7"/>
      <sheetName val="жилой_фонд7"/>
      <sheetName val="Фин_план7"/>
      <sheetName val="Исходные_данные_и_тариф_ЭЛЕКТР4"/>
      <sheetName val="Справочник_затрат_СБ4"/>
      <sheetName val="Коды_статей4"/>
      <sheetName val="исходные_данные4"/>
      <sheetName val="Тарифы__ЗН4"/>
      <sheetName val="Тарифы__СК4"/>
      <sheetName val="расчет_тарифов4"/>
      <sheetName val="РСД_ИА_4"/>
      <sheetName val="AddList_4"/>
      <sheetName val="1_19_1_произв_тэ4"/>
      <sheetName val="План_Газпрома4"/>
      <sheetName val="01-02_(БДиР_Общества)4"/>
      <sheetName val="Внеш_Совме4"/>
      <sheetName val="Стоимость_ЭЭ1"/>
      <sheetName val="Расчёт_НВВ_по_RAB1"/>
      <sheetName val="ОХЗ_КТС1"/>
      <sheetName val="на_1_тут1"/>
      <sheetName val="Закупки_центр1"/>
      <sheetName val="УЗ-21(2002):УЗ-22(3кв_)_(2)1"/>
      <sheetName val="сценарные_условия_ОГК1"/>
      <sheetName val="Данные_ОАО1"/>
      <sheetName val="баланс_энергии1"/>
      <sheetName val="ремонты_20101"/>
      <sheetName val="п_1_20__расшифровка_квл_20101"/>
      <sheetName val="соц_характер1"/>
      <sheetName val="баланс_мощности1"/>
      <sheetName val="амортизация_по_уровням_напряже1"/>
      <sheetName val="п_1_16__оплата_труда1"/>
      <sheetName val="сводная_ремонт1"/>
      <sheetName val="проч_прямые1"/>
      <sheetName val="квл_сводная1"/>
      <sheetName val="н_на_им1"/>
      <sheetName val="п_1_18__калькуляция1"/>
      <sheetName val="п_1_21_прибыль1"/>
      <sheetName val="п_1_241"/>
      <sheetName val="п_1_251"/>
      <sheetName val="п2_11"/>
      <sheetName val="п_1_171"/>
      <sheetName val="Огл__Графиков1"/>
      <sheetName val="Текущие_цены1"/>
      <sheetName val="транспортный_налог1"/>
      <sheetName val="_квл_2012-2014_1"/>
      <sheetName val="П_1_16__оплата_труда_ОПР1"/>
      <sheetName val="Амортизация_по_уровням_напр-я1"/>
      <sheetName val="[FEK_2002_Н_xls][FEK_2002_Н_xl1"/>
      <sheetName val="Сводная_ЭЛЦЕХ1"/>
      <sheetName val="Сводная_КТЦ1"/>
      <sheetName val="ремонт_кровли_гл_корпуса1"/>
      <sheetName val="ремонт_зд_электрофильтров1"/>
      <sheetName val="Сводная_ТАИ1"/>
      <sheetName val="Покрытие_пастой1"/>
      <sheetName val="ГВС_20141"/>
      <sheetName val="31_08_20041"/>
      <sheetName val="июль2006"/>
      <sheetName val="Cfg_Rv"/>
      <sheetName val="XLR_NoRangeSheet"/>
      <sheetName val="2"/>
      <sheetName val="4.1"/>
      <sheetName val="2007 (Min)"/>
      <sheetName val="2007 (Max)"/>
      <sheetName val="2006"/>
      <sheetName val="Расчёт расходов"/>
      <sheetName val="НВВ по уровням"/>
      <sheetName val="Свод расчет"/>
      <sheetName val="Дебиторы"/>
      <sheetName val="НФИк"/>
      <sheetName val="эл.энергия"/>
      <sheetName val="хоз_расходы"/>
      <sheetName val="Group_221"/>
      <sheetName val="с теми же формулами"/>
      <sheetName val="2.3"/>
      <sheetName val="тех.лист"/>
      <sheetName val="Оперативный факт за январь 2010"/>
      <sheetName val="техлист"/>
      <sheetName val="Производственные"/>
      <sheetName val="Титул"/>
      <sheetName val="ГАЗ"/>
      <sheetName val="п1_12"/>
      <sheetName val="п1_9"/>
      <sheetName val="топливо"/>
      <sheetName val="п1_10"/>
      <sheetName val="Свод__табл_9"/>
      <sheetName val="Отпуск_ээ9"/>
      <sheetName val="Вспом__мат-лы9"/>
      <sheetName val="Прочие_затраты9"/>
      <sheetName val="ИТОГИ__по_Н,Р,Э,Q9"/>
      <sheetName val="эл_ст9"/>
      <sheetName val="Производство_электроэнергии9"/>
      <sheetName val="18_19"/>
      <sheetName val="19_1_19"/>
      <sheetName val="19_1_29"/>
      <sheetName val="19_29"/>
      <sheetName val="2_19"/>
      <sheetName val="21_19"/>
      <sheetName val="21_2_19"/>
      <sheetName val="21_2_29"/>
      <sheetName val="21_49"/>
      <sheetName val="28_39"/>
      <sheetName val="1_19"/>
      <sheetName val="1_29"/>
      <sheetName val="18_29"/>
      <sheetName val="2_29"/>
      <sheetName val="20_19"/>
      <sheetName val="21_39"/>
      <sheetName val="24_19"/>
      <sheetName val="25_19"/>
      <sheetName val="28_19"/>
      <sheetName val="28_29"/>
      <sheetName val="P2_19"/>
      <sheetName val="P2_29"/>
      <sheetName val="УЗ-21(1кв_)_(2)9"/>
      <sheetName val="УЗ-22(3кв_)_(2)9"/>
      <sheetName val="Калькуляция_кв9"/>
      <sheetName val="Balance_Sheet9"/>
      <sheetName val="инвестиции_20079"/>
      <sheetName val="хар-ка_земли_1_8"/>
      <sheetName val="Приложение_18"/>
      <sheetName val="факт_2009_года8"/>
      <sheetName val="Факт_2010_года8"/>
      <sheetName val="План_на_2011_год8"/>
      <sheetName val="1_119"/>
      <sheetName val="ф_2_за_4_кв_20058"/>
      <sheetName val="FEK_2002_Н8"/>
      <sheetName val="Приложение_2_18"/>
      <sheetName val="Титульный_лист_С-П8"/>
      <sheetName val="17_18"/>
      <sheetName val="Услуги_ПХ8"/>
      <sheetName val="_накладные_расходы8"/>
      <sheetName val="Ожид_ФР8"/>
      <sheetName val="жилой_фонд8"/>
      <sheetName val="Фин_план8"/>
      <sheetName val="Исходные_данные_и_тариф_ЭЛЕКТР5"/>
      <sheetName val="Справочник_затрат_СБ5"/>
      <sheetName val="Коды_статей5"/>
      <sheetName val="исходные_данные5"/>
      <sheetName val="Тарифы__ЗН5"/>
      <sheetName val="Тарифы__СК5"/>
      <sheetName val="расчет_тарифов5"/>
      <sheetName val="РСД_ИА_5"/>
      <sheetName val="1_19_1_произв_тэ5"/>
      <sheetName val="План_Газпрома5"/>
      <sheetName val="01-02_(БДиР_Общества)5"/>
      <sheetName val="Внеш_Совме5"/>
      <sheetName val="AddList_5"/>
      <sheetName val="Стоимость_ЭЭ2"/>
      <sheetName val="Расчёт_НВВ_по_RAB2"/>
      <sheetName val="ОХЗ_КТС2"/>
      <sheetName val="Закупки_центр2"/>
      <sheetName val="УЗ-21(2002):УЗ-22(3кв_)_(2)2"/>
      <sheetName val="на_1_тут2"/>
      <sheetName val="сценарные_условия_ОГК2"/>
      <sheetName val="Данные_ОАО2"/>
      <sheetName val="баланс_энергии2"/>
      <sheetName val="ремонты_20102"/>
      <sheetName val="п_1_20__расшифровка_квл_20102"/>
      <sheetName val="соц_характер2"/>
      <sheetName val="баланс_мощности2"/>
      <sheetName val="амортизация_по_уровням_напряже2"/>
      <sheetName val="п_1_16__оплата_труда2"/>
      <sheetName val="сводная_ремонт2"/>
      <sheetName val="проч_прямые2"/>
      <sheetName val="квл_сводная2"/>
      <sheetName val="н_на_им2"/>
      <sheetName val="п_1_18__калькуляция2"/>
      <sheetName val="п_1_21_прибыль2"/>
      <sheetName val="п_1_242"/>
      <sheetName val="п_1_252"/>
      <sheetName val="п2_12"/>
      <sheetName val="п_1_172"/>
      <sheetName val="Огл__Графиков2"/>
      <sheetName val="Текущие_цены2"/>
      <sheetName val="транспортный_налог2"/>
      <sheetName val="_квл_2012-2014_2"/>
      <sheetName val="П_1_16__оплата_труда_ОПР2"/>
      <sheetName val="Амортизация_по_уровням_напр-я2"/>
      <sheetName val="[FEK_2002_Н_xls][FEK_2002_Н_xl2"/>
      <sheetName val="Сводная_ЭЛЦЕХ2"/>
      <sheetName val="Сводная_КТЦ2"/>
      <sheetName val="ремонт_кровли_гл_корпуса2"/>
      <sheetName val="ремонт_зд_электрофильтров2"/>
      <sheetName val="Сводная_ТАИ2"/>
      <sheetName val="Покрытие_пастой2"/>
      <sheetName val="ГВС_20142"/>
      <sheetName val="Свод__табл_10"/>
      <sheetName val="Отпуск_ээ10"/>
      <sheetName val="Вспом__мат-лы10"/>
      <sheetName val="Прочие_затраты10"/>
      <sheetName val="ИТОГИ__по_Н,Р,Э,Q10"/>
      <sheetName val="эл_ст10"/>
      <sheetName val="Производство_электроэнергии10"/>
      <sheetName val="18_110"/>
      <sheetName val="19_1_110"/>
      <sheetName val="19_1_210"/>
      <sheetName val="19_210"/>
      <sheetName val="2_110"/>
      <sheetName val="21_110"/>
      <sheetName val="21_2_110"/>
      <sheetName val="21_2_210"/>
      <sheetName val="21_410"/>
      <sheetName val="28_310"/>
      <sheetName val="1_110"/>
      <sheetName val="1_210"/>
      <sheetName val="18_210"/>
      <sheetName val="2_210"/>
      <sheetName val="20_110"/>
      <sheetName val="21_310"/>
      <sheetName val="24_110"/>
      <sheetName val="25_110"/>
      <sheetName val="28_110"/>
      <sheetName val="28_210"/>
      <sheetName val="P2_110"/>
      <sheetName val="P2_210"/>
      <sheetName val="УЗ-21(1кв_)_(2)10"/>
      <sheetName val="УЗ-22(3кв_)_(2)10"/>
      <sheetName val="Калькуляция_кв10"/>
      <sheetName val="Balance_Sheet10"/>
      <sheetName val="инвестиции_200710"/>
      <sheetName val="хар-ка_земли_1_9"/>
      <sheetName val="Приложение_19"/>
      <sheetName val="факт_2009_года9"/>
      <sheetName val="Факт_2010_года9"/>
      <sheetName val="План_на_2011_год9"/>
      <sheetName val="1_1110"/>
      <sheetName val="ф_2_за_4_кв_20059"/>
      <sheetName val="FEK_2002_Н9"/>
      <sheetName val="Приложение_2_19"/>
      <sheetName val="Титульный_лист_С-П9"/>
      <sheetName val="17_19"/>
      <sheetName val="Услуги_ПХ9"/>
      <sheetName val="_накладные_расходы9"/>
      <sheetName val="Ожид_ФР9"/>
      <sheetName val="жилой_фонд9"/>
      <sheetName val="Фин_план9"/>
      <sheetName val="Исходные_данные_и_тариф_ЭЛЕКТР6"/>
      <sheetName val="Справочник_затрат_СБ6"/>
      <sheetName val="Коды_статей6"/>
      <sheetName val="исходные_данные6"/>
      <sheetName val="Тарифы__ЗН6"/>
      <sheetName val="Тарифы__СК6"/>
      <sheetName val="расчет_тарифов6"/>
      <sheetName val="РСД_ИА_6"/>
      <sheetName val="1_19_1_произв_тэ6"/>
      <sheetName val="План_Газпрома6"/>
      <sheetName val="01-02_(БДиР_Общества)6"/>
      <sheetName val="Внеш_Совме6"/>
      <sheetName val="AddList_6"/>
      <sheetName val="Стоимость_ЭЭ3"/>
      <sheetName val="Расчёт_НВВ_по_RAB3"/>
      <sheetName val="ОХЗ_КТС3"/>
      <sheetName val="Закупки_центр3"/>
      <sheetName val="УЗ-21(2002):УЗ-22(3кв_)_(2)3"/>
      <sheetName val="на_1_тут3"/>
      <sheetName val="сценарные_условия_ОГК3"/>
      <sheetName val="Данные_ОАО3"/>
      <sheetName val="баланс_энергии3"/>
      <sheetName val="ремонты_20103"/>
      <sheetName val="п_1_20__расшифровка_квл_20103"/>
      <sheetName val="соц_характер3"/>
      <sheetName val="баланс_мощности3"/>
      <sheetName val="амортизация_по_уровням_напряже3"/>
      <sheetName val="п_1_16__оплата_труда3"/>
      <sheetName val="сводная_ремонт3"/>
      <sheetName val="проч_прямые3"/>
      <sheetName val="квл_сводная3"/>
      <sheetName val="н_на_им3"/>
      <sheetName val="п_1_18__калькуляция3"/>
      <sheetName val="п_1_21_прибыль3"/>
      <sheetName val="п_1_243"/>
      <sheetName val="п_1_253"/>
      <sheetName val="п2_13"/>
      <sheetName val="п_1_173"/>
      <sheetName val="Огл__Графиков3"/>
      <sheetName val="Текущие_цены3"/>
      <sheetName val="транспортный_налог3"/>
      <sheetName val="_квл_2012-2014_3"/>
      <sheetName val="П_1_16__оплата_труда_ОПР3"/>
      <sheetName val="Амортизация_по_уровням_напр-я3"/>
      <sheetName val="[FEK_2002_Н_xls][FEK_2002_Н_xl3"/>
      <sheetName val="Сводная_ЭЛЦЕХ3"/>
      <sheetName val="Сводная_КТЦ3"/>
      <sheetName val="ремонт_кровли_гл_корпуса3"/>
      <sheetName val="ремонт_зд_электрофильтров3"/>
      <sheetName val="Сводная_ТАИ3"/>
      <sheetName val="Покрытие_пастой3"/>
      <sheetName val="ГВС_20143"/>
      <sheetName val="Свод__табл_11"/>
      <sheetName val="Отпуск_ээ11"/>
      <sheetName val="Вспом__мат-лы11"/>
      <sheetName val="Прочие_затраты11"/>
      <sheetName val="ИТОГИ__по_Н,Р,Э,Q11"/>
      <sheetName val="эл_ст11"/>
      <sheetName val="Производство_электроэнергии11"/>
      <sheetName val="18_111"/>
      <sheetName val="19_1_111"/>
      <sheetName val="19_1_211"/>
      <sheetName val="19_211"/>
      <sheetName val="2_111"/>
      <sheetName val="21_111"/>
      <sheetName val="21_2_111"/>
      <sheetName val="21_2_211"/>
      <sheetName val="21_411"/>
      <sheetName val="28_311"/>
      <sheetName val="1_120"/>
      <sheetName val="1_211"/>
      <sheetName val="18_211"/>
      <sheetName val="2_211"/>
      <sheetName val="20_111"/>
      <sheetName val="21_311"/>
      <sheetName val="24_111"/>
      <sheetName val="25_111"/>
      <sheetName val="28_111"/>
      <sheetName val="28_211"/>
      <sheetName val="P2_111"/>
      <sheetName val="P2_211"/>
      <sheetName val="УЗ-21(1кв_)_(2)11"/>
      <sheetName val="УЗ-22(3кв_)_(2)11"/>
      <sheetName val="Калькуляция_кв11"/>
      <sheetName val="Balance_Sheet11"/>
      <sheetName val="инвестиции_200711"/>
      <sheetName val="хар-ка_земли_1_10"/>
      <sheetName val="Приложение_110"/>
      <sheetName val="факт_2009_года10"/>
      <sheetName val="Факт_2010_года10"/>
      <sheetName val="План_на_2011_год10"/>
      <sheetName val="1_1111"/>
      <sheetName val="ф_2_за_4_кв_200510"/>
      <sheetName val="FEK_2002_Н10"/>
      <sheetName val="Приложение_2_110"/>
      <sheetName val="Титульный_лист_С-П10"/>
      <sheetName val="17_110"/>
      <sheetName val="Услуги_ПХ10"/>
      <sheetName val="_накладные_расходы10"/>
      <sheetName val="Ожид_ФР10"/>
      <sheetName val="жилой_фонд10"/>
      <sheetName val="Фин_план10"/>
      <sheetName val="Исходные_данные_и_тариф_ЭЛЕКТР7"/>
      <sheetName val="Справочник_затрат_СБ7"/>
      <sheetName val="Коды_статей7"/>
      <sheetName val="исходные_данные7"/>
      <sheetName val="Тарифы__ЗН7"/>
      <sheetName val="Тарифы__СК7"/>
      <sheetName val="расчет_тарифов7"/>
      <sheetName val="РСД_ИА_7"/>
      <sheetName val="1_19_1_произв_тэ7"/>
      <sheetName val="План_Газпрома7"/>
      <sheetName val="01-02_(БДиР_Общества)7"/>
      <sheetName val="Внеш_Совме7"/>
      <sheetName val="AddList_7"/>
      <sheetName val="Стоимость_ЭЭ4"/>
      <sheetName val="Расчёт_НВВ_по_RAB4"/>
      <sheetName val="ОХЗ_КТС4"/>
      <sheetName val="Закупки_центр4"/>
      <sheetName val="УЗ-21(2002):УЗ-22(3кв_)_(2)4"/>
      <sheetName val="на_1_тут4"/>
      <sheetName val="сценарные_условия_ОГК4"/>
      <sheetName val="Данные_ОАО4"/>
      <sheetName val="баланс_энергии4"/>
      <sheetName val="ремонты_20104"/>
      <sheetName val="п_1_20__расшифровка_квл_20104"/>
      <sheetName val="соц_характер4"/>
      <sheetName val="баланс_мощности4"/>
      <sheetName val="амортизация_по_уровням_напряже4"/>
      <sheetName val="п_1_16__оплата_труда4"/>
      <sheetName val="сводная_ремонт4"/>
      <sheetName val="проч_прямые4"/>
      <sheetName val="квл_сводная4"/>
      <sheetName val="н_на_им4"/>
      <sheetName val="п_1_18__калькуляция4"/>
      <sheetName val="п_1_21_прибыль4"/>
      <sheetName val="п_1_244"/>
      <sheetName val="п_1_254"/>
      <sheetName val="п2_14"/>
      <sheetName val="п_1_174"/>
      <sheetName val="Огл__Графиков4"/>
      <sheetName val="Текущие_цены4"/>
      <sheetName val="транспортный_налог4"/>
      <sheetName val="_квл_2012-2014_4"/>
      <sheetName val="П_1_16__оплата_труда_ОПР4"/>
      <sheetName val="Амортизация_по_уровням_напр-я4"/>
      <sheetName val="[FEK_2002_Н_xls][FEK_2002_Н_xl4"/>
      <sheetName val="Сводная_ЭЛЦЕХ4"/>
      <sheetName val="Сводная_КТЦ4"/>
      <sheetName val="ремонт_кровли_гл_корпуса4"/>
      <sheetName val="ремонт_зд_электрофильтров4"/>
      <sheetName val="Сводная_ТАИ4"/>
      <sheetName val="Покрытие_пастой4"/>
      <sheetName val="ГВС_20144"/>
      <sheetName val="AP_MVT"/>
      <sheetName val="CH_ACC"/>
      <sheetName val="mtl$-inter"/>
      <sheetName val="ээ"/>
      <sheetName val="6 Списки"/>
      <sheetName val="ras bs"/>
      <sheetName val="топливо2009"/>
      <sheetName val="2009"/>
      <sheetName val="ИД2016"/>
      <sheetName val="A"/>
      <sheetName val="сиз"/>
      <sheetName val="Проводки_02"/>
      <sheetName val="АКРасч"/>
      <sheetName val="valuations"/>
      <sheetName val="Форма сетевой график ЭРСБ"/>
      <sheetName val="Info"/>
      <sheetName val="Grouplist"/>
      <sheetName val="Индексы_"/>
      <sheetName val="Общехозяйственные_расходы"/>
      <sheetName val="реестр_жф_население"/>
      <sheetName val="Тепло_свод"/>
      <sheetName val="Цеховые_расходы_ТС"/>
      <sheetName val="Заявка_ГВК_ВО_2014"/>
      <sheetName val="Заявка_ГВК_ВС_20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ow r="2">
          <cell r="A2">
            <v>1.0489999999999999</v>
          </cell>
        </row>
      </sheetData>
      <sheetData sheetId="393">
        <row r="2">
          <cell r="A2">
            <v>1.0489999999999999</v>
          </cell>
        </row>
      </sheetData>
      <sheetData sheetId="394">
        <row r="2">
          <cell r="A2">
            <v>1.0489999999999999</v>
          </cell>
        </row>
      </sheetData>
      <sheetData sheetId="395">
        <row r="2">
          <cell r="A2">
            <v>1.0489999999999999</v>
          </cell>
        </row>
      </sheetData>
      <sheetData sheetId="396">
        <row r="2">
          <cell r="A2">
            <v>1.0489999999999999</v>
          </cell>
        </row>
      </sheetData>
      <sheetData sheetId="397">
        <row r="2">
          <cell r="A2">
            <v>1.0489999999999999</v>
          </cell>
        </row>
      </sheetData>
      <sheetData sheetId="398">
        <row r="2">
          <cell r="A2">
            <v>1.0489999999999999</v>
          </cell>
        </row>
      </sheetData>
      <sheetData sheetId="399">
        <row r="2">
          <cell r="A2">
            <v>1.0489999999999999</v>
          </cell>
        </row>
      </sheetData>
      <sheetData sheetId="400">
        <row r="2">
          <cell r="A2">
            <v>1.0489999999999999</v>
          </cell>
        </row>
      </sheetData>
      <sheetData sheetId="401">
        <row r="2">
          <cell r="A2">
            <v>1.0489999999999999</v>
          </cell>
        </row>
      </sheetData>
      <sheetData sheetId="402">
        <row r="2">
          <cell r="A2">
            <v>1.0489999999999999</v>
          </cell>
        </row>
      </sheetData>
      <sheetData sheetId="403">
        <row r="2">
          <cell r="A2">
            <v>1.0489999999999999</v>
          </cell>
        </row>
      </sheetData>
      <sheetData sheetId="404">
        <row r="2">
          <cell r="A2">
            <v>1.0489999999999999</v>
          </cell>
        </row>
      </sheetData>
      <sheetData sheetId="405">
        <row r="2">
          <cell r="A2">
            <v>1.0489999999999999</v>
          </cell>
        </row>
      </sheetData>
      <sheetData sheetId="406">
        <row r="2">
          <cell r="A2">
            <v>1.0489999999999999</v>
          </cell>
        </row>
      </sheetData>
      <sheetData sheetId="407">
        <row r="2">
          <cell r="A2">
            <v>1.0489999999999999</v>
          </cell>
        </row>
      </sheetData>
      <sheetData sheetId="408">
        <row r="2">
          <cell r="A2">
            <v>1.0489999999999999</v>
          </cell>
        </row>
      </sheetData>
      <sheetData sheetId="409">
        <row r="2">
          <cell r="A2">
            <v>1.0489999999999999</v>
          </cell>
        </row>
      </sheetData>
      <sheetData sheetId="410">
        <row r="2">
          <cell r="A2">
            <v>1.0489999999999999</v>
          </cell>
        </row>
      </sheetData>
      <sheetData sheetId="411">
        <row r="2">
          <cell r="A2">
            <v>1.0489999999999999</v>
          </cell>
        </row>
      </sheetData>
      <sheetData sheetId="412">
        <row r="2">
          <cell r="A2">
            <v>1.0489999999999999</v>
          </cell>
        </row>
      </sheetData>
      <sheetData sheetId="413">
        <row r="2">
          <cell r="A2">
            <v>1.0489999999999999</v>
          </cell>
        </row>
      </sheetData>
      <sheetData sheetId="414">
        <row r="2">
          <cell r="A2">
            <v>1.0489999999999999</v>
          </cell>
        </row>
      </sheetData>
      <sheetData sheetId="415">
        <row r="2">
          <cell r="A2">
            <v>1.0489999999999999</v>
          </cell>
        </row>
      </sheetData>
      <sheetData sheetId="416">
        <row r="2">
          <cell r="A2">
            <v>1.0489999999999999</v>
          </cell>
        </row>
      </sheetData>
      <sheetData sheetId="417">
        <row r="2">
          <cell r="A2">
            <v>1.0489999999999999</v>
          </cell>
        </row>
      </sheetData>
      <sheetData sheetId="418">
        <row r="2">
          <cell r="A2">
            <v>1.0489999999999999</v>
          </cell>
        </row>
      </sheetData>
      <sheetData sheetId="419">
        <row r="2">
          <cell r="A2">
            <v>1.0489999999999999</v>
          </cell>
        </row>
      </sheetData>
      <sheetData sheetId="420">
        <row r="2">
          <cell r="A2">
            <v>1.0489999999999999</v>
          </cell>
        </row>
      </sheetData>
      <sheetData sheetId="421">
        <row r="2">
          <cell r="A2">
            <v>1.0489999999999999</v>
          </cell>
        </row>
      </sheetData>
      <sheetData sheetId="422">
        <row r="2">
          <cell r="A2">
            <v>1.0489999999999999</v>
          </cell>
        </row>
      </sheetData>
      <sheetData sheetId="423">
        <row r="2">
          <cell r="A2">
            <v>1.0489999999999999</v>
          </cell>
        </row>
      </sheetData>
      <sheetData sheetId="424">
        <row r="2">
          <cell r="A2">
            <v>1.0489999999999999</v>
          </cell>
        </row>
      </sheetData>
      <sheetData sheetId="425">
        <row r="2">
          <cell r="A2">
            <v>1.0489999999999999</v>
          </cell>
        </row>
      </sheetData>
      <sheetData sheetId="426">
        <row r="2">
          <cell r="A2">
            <v>1.0489999999999999</v>
          </cell>
        </row>
      </sheetData>
      <sheetData sheetId="427">
        <row r="2">
          <cell r="A2">
            <v>1.0489999999999999</v>
          </cell>
        </row>
      </sheetData>
      <sheetData sheetId="428">
        <row r="2">
          <cell r="A2">
            <v>1.0489999999999999</v>
          </cell>
        </row>
      </sheetData>
      <sheetData sheetId="429">
        <row r="2">
          <cell r="A2">
            <v>1.0489999999999999</v>
          </cell>
        </row>
      </sheetData>
      <sheetData sheetId="430">
        <row r="2">
          <cell r="A2">
            <v>1.0489999999999999</v>
          </cell>
        </row>
      </sheetData>
      <sheetData sheetId="431">
        <row r="2">
          <cell r="A2">
            <v>1.0489999999999999</v>
          </cell>
        </row>
      </sheetData>
      <sheetData sheetId="432">
        <row r="2">
          <cell r="A2">
            <v>1.0489999999999999</v>
          </cell>
        </row>
      </sheetData>
      <sheetData sheetId="433">
        <row r="2">
          <cell r="A2">
            <v>1.0489999999999999</v>
          </cell>
        </row>
      </sheetData>
      <sheetData sheetId="434">
        <row r="2">
          <cell r="A2">
            <v>1.0489999999999999</v>
          </cell>
        </row>
      </sheetData>
      <sheetData sheetId="435">
        <row r="2">
          <cell r="A2">
            <v>1.0489999999999999</v>
          </cell>
        </row>
      </sheetData>
      <sheetData sheetId="436">
        <row r="2">
          <cell r="A2">
            <v>1.0489999999999999</v>
          </cell>
        </row>
      </sheetData>
      <sheetData sheetId="437">
        <row r="2">
          <cell r="A2">
            <v>1.0489999999999999</v>
          </cell>
        </row>
      </sheetData>
      <sheetData sheetId="438">
        <row r="2">
          <cell r="A2">
            <v>1.0489999999999999</v>
          </cell>
        </row>
      </sheetData>
      <sheetData sheetId="439">
        <row r="2">
          <cell r="A2">
            <v>1.0489999999999999</v>
          </cell>
        </row>
      </sheetData>
      <sheetData sheetId="440">
        <row r="2">
          <cell r="A2">
            <v>1.0489999999999999</v>
          </cell>
        </row>
      </sheetData>
      <sheetData sheetId="441">
        <row r="2">
          <cell r="A2">
            <v>1.0489999999999999</v>
          </cell>
        </row>
      </sheetData>
      <sheetData sheetId="442">
        <row r="2">
          <cell r="A2">
            <v>1.0489999999999999</v>
          </cell>
        </row>
      </sheetData>
      <sheetData sheetId="443">
        <row r="2">
          <cell r="A2">
            <v>1.0489999999999999</v>
          </cell>
        </row>
      </sheetData>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ow r="2">
          <cell r="A2">
            <v>1.0489999999999999</v>
          </cell>
        </row>
      </sheetData>
      <sheetData sheetId="473">
        <row r="2">
          <cell r="A2">
            <v>1.0489999999999999</v>
          </cell>
        </row>
      </sheetData>
      <sheetData sheetId="474">
        <row r="2">
          <cell r="A2">
            <v>1.0489999999999999</v>
          </cell>
        </row>
      </sheetData>
      <sheetData sheetId="475">
        <row r="2">
          <cell r="A2">
            <v>1.0489999999999999</v>
          </cell>
        </row>
      </sheetData>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ow r="2">
          <cell r="A2">
            <v>1.0489999999999999</v>
          </cell>
        </row>
      </sheetData>
      <sheetData sheetId="511">
        <row r="2">
          <cell r="A2">
            <v>1.0489999999999999</v>
          </cell>
        </row>
      </sheetData>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ow r="2">
          <cell r="A2">
            <v>1.0489999999999999</v>
          </cell>
        </row>
      </sheetData>
      <sheetData sheetId="536">
        <row r="2">
          <cell r="A2">
            <v>1.0489999999999999</v>
          </cell>
        </row>
      </sheetData>
      <sheetData sheetId="537">
        <row r="2">
          <cell r="A2">
            <v>1.0489999999999999</v>
          </cell>
        </row>
      </sheetData>
      <sheetData sheetId="538">
        <row r="2">
          <cell r="A2">
            <v>1.0489999999999999</v>
          </cell>
        </row>
      </sheetData>
      <sheetData sheetId="539">
        <row r="2">
          <cell r="A2">
            <v>1.0489999999999999</v>
          </cell>
        </row>
      </sheetData>
      <sheetData sheetId="540">
        <row r="2">
          <cell r="A2">
            <v>1.0489999999999999</v>
          </cell>
        </row>
      </sheetData>
      <sheetData sheetId="541">
        <row r="2">
          <cell r="A2">
            <v>1.0489999999999999</v>
          </cell>
        </row>
      </sheetData>
      <sheetData sheetId="542">
        <row r="2">
          <cell r="A2">
            <v>1.0489999999999999</v>
          </cell>
        </row>
      </sheetData>
      <sheetData sheetId="543">
        <row r="2">
          <cell r="A2">
            <v>1.0489999999999999</v>
          </cell>
        </row>
      </sheetData>
      <sheetData sheetId="544">
        <row r="2">
          <cell r="A2">
            <v>1.0489999999999999</v>
          </cell>
        </row>
      </sheetData>
      <sheetData sheetId="545">
        <row r="2">
          <cell r="A2">
            <v>1.0489999999999999</v>
          </cell>
        </row>
      </sheetData>
      <sheetData sheetId="546">
        <row r="2">
          <cell r="A2">
            <v>1.0489999999999999</v>
          </cell>
        </row>
      </sheetData>
      <sheetData sheetId="547">
        <row r="2">
          <cell r="A2">
            <v>1.0489999999999999</v>
          </cell>
        </row>
      </sheetData>
      <sheetData sheetId="548">
        <row r="2">
          <cell r="A2">
            <v>1.0489999999999999</v>
          </cell>
        </row>
      </sheetData>
      <sheetData sheetId="549">
        <row r="2">
          <cell r="A2">
            <v>1.0489999999999999</v>
          </cell>
        </row>
      </sheetData>
      <sheetData sheetId="550">
        <row r="2">
          <cell r="A2">
            <v>1.0489999999999999</v>
          </cell>
        </row>
      </sheetData>
      <sheetData sheetId="551">
        <row r="2">
          <cell r="A2">
            <v>1.0489999999999999</v>
          </cell>
        </row>
      </sheetData>
      <sheetData sheetId="552">
        <row r="2">
          <cell r="A2">
            <v>1.0489999999999999</v>
          </cell>
        </row>
      </sheetData>
      <sheetData sheetId="553">
        <row r="2">
          <cell r="A2">
            <v>1.0489999999999999</v>
          </cell>
        </row>
      </sheetData>
      <sheetData sheetId="554">
        <row r="2">
          <cell r="A2">
            <v>1.0489999999999999</v>
          </cell>
        </row>
      </sheetData>
      <sheetData sheetId="555">
        <row r="2">
          <cell r="A2">
            <v>1.0489999999999999</v>
          </cell>
        </row>
      </sheetData>
      <sheetData sheetId="556">
        <row r="2">
          <cell r="A2">
            <v>1.0489999999999999</v>
          </cell>
        </row>
      </sheetData>
      <sheetData sheetId="557">
        <row r="2">
          <cell r="A2">
            <v>1.0489999999999999</v>
          </cell>
        </row>
      </sheetData>
      <sheetData sheetId="558">
        <row r="2">
          <cell r="A2">
            <v>1.0489999999999999</v>
          </cell>
        </row>
      </sheetData>
      <sheetData sheetId="559">
        <row r="2">
          <cell r="A2">
            <v>1.0489999999999999</v>
          </cell>
        </row>
      </sheetData>
      <sheetData sheetId="560">
        <row r="2">
          <cell r="A2">
            <v>1.0489999999999999</v>
          </cell>
        </row>
      </sheetData>
      <sheetData sheetId="561">
        <row r="2">
          <cell r="A2">
            <v>1.0489999999999999</v>
          </cell>
        </row>
      </sheetData>
      <sheetData sheetId="562">
        <row r="2">
          <cell r="A2">
            <v>1.0489999999999999</v>
          </cell>
        </row>
      </sheetData>
      <sheetData sheetId="563">
        <row r="2">
          <cell r="A2">
            <v>1.0489999999999999</v>
          </cell>
        </row>
      </sheetData>
      <sheetData sheetId="564">
        <row r="2">
          <cell r="A2">
            <v>1.0489999999999999</v>
          </cell>
        </row>
      </sheetData>
      <sheetData sheetId="565">
        <row r="2">
          <cell r="A2">
            <v>1.0489999999999999</v>
          </cell>
        </row>
      </sheetData>
      <sheetData sheetId="566">
        <row r="2">
          <cell r="A2">
            <v>1.0489999999999999</v>
          </cell>
        </row>
      </sheetData>
      <sheetData sheetId="567">
        <row r="2">
          <cell r="A2">
            <v>1.0489999999999999</v>
          </cell>
        </row>
      </sheetData>
      <sheetData sheetId="568">
        <row r="2">
          <cell r="A2">
            <v>1.0489999999999999</v>
          </cell>
        </row>
      </sheetData>
      <sheetData sheetId="569">
        <row r="2">
          <cell r="A2">
            <v>1.0489999999999999</v>
          </cell>
        </row>
      </sheetData>
      <sheetData sheetId="570">
        <row r="2">
          <cell r="A2">
            <v>1.0489999999999999</v>
          </cell>
        </row>
      </sheetData>
      <sheetData sheetId="571">
        <row r="2">
          <cell r="A2">
            <v>1.0489999999999999</v>
          </cell>
        </row>
      </sheetData>
      <sheetData sheetId="572">
        <row r="2">
          <cell r="A2">
            <v>1.0489999999999999</v>
          </cell>
        </row>
      </sheetData>
      <sheetData sheetId="573">
        <row r="2">
          <cell r="A2">
            <v>1.0489999999999999</v>
          </cell>
        </row>
      </sheetData>
      <sheetData sheetId="574">
        <row r="2">
          <cell r="A2">
            <v>1.0489999999999999</v>
          </cell>
        </row>
      </sheetData>
      <sheetData sheetId="575">
        <row r="2">
          <cell r="A2">
            <v>1.0489999999999999</v>
          </cell>
        </row>
      </sheetData>
      <sheetData sheetId="576">
        <row r="2">
          <cell r="A2">
            <v>1.0489999999999999</v>
          </cell>
        </row>
      </sheetData>
      <sheetData sheetId="577">
        <row r="2">
          <cell r="A2">
            <v>1.0489999999999999</v>
          </cell>
        </row>
      </sheetData>
      <sheetData sheetId="578">
        <row r="2">
          <cell r="A2">
            <v>1.0489999999999999</v>
          </cell>
        </row>
      </sheetData>
      <sheetData sheetId="579">
        <row r="2">
          <cell r="A2">
            <v>1.0489999999999999</v>
          </cell>
        </row>
      </sheetData>
      <sheetData sheetId="580">
        <row r="2">
          <cell r="A2">
            <v>1.0489999999999999</v>
          </cell>
        </row>
      </sheetData>
      <sheetData sheetId="581">
        <row r="2">
          <cell r="A2">
            <v>1.0489999999999999</v>
          </cell>
        </row>
      </sheetData>
      <sheetData sheetId="582">
        <row r="2">
          <cell r="A2">
            <v>1.0489999999999999</v>
          </cell>
        </row>
      </sheetData>
      <sheetData sheetId="583">
        <row r="2">
          <cell r="A2">
            <v>1.0489999999999999</v>
          </cell>
        </row>
      </sheetData>
      <sheetData sheetId="584">
        <row r="2">
          <cell r="A2">
            <v>1.0489999999999999</v>
          </cell>
        </row>
      </sheetData>
      <sheetData sheetId="585">
        <row r="2">
          <cell r="A2">
            <v>1.0489999999999999</v>
          </cell>
        </row>
      </sheetData>
      <sheetData sheetId="586">
        <row r="2">
          <cell r="A2">
            <v>1.0489999999999999</v>
          </cell>
        </row>
      </sheetData>
      <sheetData sheetId="587">
        <row r="2">
          <cell r="A2">
            <v>1.0489999999999999</v>
          </cell>
        </row>
      </sheetData>
      <sheetData sheetId="588">
        <row r="2">
          <cell r="A2">
            <v>1.0489999999999999</v>
          </cell>
        </row>
      </sheetData>
      <sheetData sheetId="589">
        <row r="2">
          <cell r="A2">
            <v>1.0489999999999999</v>
          </cell>
        </row>
      </sheetData>
      <sheetData sheetId="590">
        <row r="2">
          <cell r="A2">
            <v>1.0489999999999999</v>
          </cell>
        </row>
      </sheetData>
      <sheetData sheetId="591">
        <row r="2">
          <cell r="A2">
            <v>1.0489999999999999</v>
          </cell>
        </row>
      </sheetData>
      <sheetData sheetId="592">
        <row r="2">
          <cell r="A2">
            <v>1.0489999999999999</v>
          </cell>
        </row>
      </sheetData>
      <sheetData sheetId="593">
        <row r="2">
          <cell r="A2">
            <v>1.0489999999999999</v>
          </cell>
        </row>
      </sheetData>
      <sheetData sheetId="594">
        <row r="2">
          <cell r="A2">
            <v>1.0489999999999999</v>
          </cell>
        </row>
      </sheetData>
      <sheetData sheetId="595">
        <row r="2">
          <cell r="A2">
            <v>1.0489999999999999</v>
          </cell>
        </row>
      </sheetData>
      <sheetData sheetId="596">
        <row r="2">
          <cell r="A2">
            <v>1.0489999999999999</v>
          </cell>
        </row>
      </sheetData>
      <sheetData sheetId="597">
        <row r="2">
          <cell r="A2">
            <v>1.0489999999999999</v>
          </cell>
        </row>
      </sheetData>
      <sheetData sheetId="598">
        <row r="2">
          <cell r="A2">
            <v>1.0489999999999999</v>
          </cell>
        </row>
      </sheetData>
      <sheetData sheetId="599">
        <row r="2">
          <cell r="A2">
            <v>1.0489999999999999</v>
          </cell>
        </row>
      </sheetData>
      <sheetData sheetId="600">
        <row r="2">
          <cell r="A2">
            <v>1.0489999999999999</v>
          </cell>
        </row>
      </sheetData>
      <sheetData sheetId="601">
        <row r="2">
          <cell r="A2">
            <v>1.0489999999999999</v>
          </cell>
        </row>
      </sheetData>
      <sheetData sheetId="602">
        <row r="2">
          <cell r="A2">
            <v>1.0489999999999999</v>
          </cell>
        </row>
      </sheetData>
      <sheetData sheetId="603">
        <row r="2">
          <cell r="A2">
            <v>1.0489999999999999</v>
          </cell>
        </row>
      </sheetData>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ow r="2">
          <cell r="A2">
            <v>1.0489999999999999</v>
          </cell>
        </row>
      </sheetData>
      <sheetData sheetId="675">
        <row r="2">
          <cell r="A2">
            <v>1.0489999999999999</v>
          </cell>
        </row>
      </sheetData>
      <sheetData sheetId="676">
        <row r="2">
          <cell r="A2">
            <v>1.0489999999999999</v>
          </cell>
        </row>
      </sheetData>
      <sheetData sheetId="677">
        <row r="2">
          <cell r="A2">
            <v>1.0489999999999999</v>
          </cell>
        </row>
      </sheetData>
      <sheetData sheetId="678">
        <row r="2">
          <cell r="A2">
            <v>1.0489999999999999</v>
          </cell>
        </row>
      </sheetData>
      <sheetData sheetId="679">
        <row r="2">
          <cell r="A2">
            <v>1.0489999999999999</v>
          </cell>
        </row>
      </sheetData>
      <sheetData sheetId="680">
        <row r="2">
          <cell r="A2">
            <v>1.0489999999999999</v>
          </cell>
        </row>
      </sheetData>
      <sheetData sheetId="681">
        <row r="2">
          <cell r="A2">
            <v>1.0489999999999999</v>
          </cell>
        </row>
      </sheetData>
      <sheetData sheetId="682">
        <row r="2">
          <cell r="A2">
            <v>1.0489999999999999</v>
          </cell>
        </row>
      </sheetData>
      <sheetData sheetId="683">
        <row r="2">
          <cell r="A2">
            <v>1.0489999999999999</v>
          </cell>
        </row>
      </sheetData>
      <sheetData sheetId="684">
        <row r="2">
          <cell r="A2">
            <v>1.0489999999999999</v>
          </cell>
        </row>
      </sheetData>
      <sheetData sheetId="685">
        <row r="2">
          <cell r="A2">
            <v>1.0489999999999999</v>
          </cell>
        </row>
      </sheetData>
      <sheetData sheetId="686">
        <row r="2">
          <cell r="A2">
            <v>1.0489999999999999</v>
          </cell>
        </row>
      </sheetData>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row r="2">
          <cell r="A2">
            <v>1.0489999999999999</v>
          </cell>
        </row>
      </sheetData>
      <sheetData sheetId="728">
        <row r="2">
          <cell r="A2">
            <v>1.0489999999999999</v>
          </cell>
        </row>
      </sheetData>
      <sheetData sheetId="729"/>
      <sheetData sheetId="730">
        <row r="2">
          <cell r="A2">
            <v>1.0489999999999999</v>
          </cell>
        </row>
      </sheetData>
      <sheetData sheetId="731">
        <row r="2">
          <cell r="A2">
            <v>1.0489999999999999</v>
          </cell>
        </row>
      </sheetData>
      <sheetData sheetId="732">
        <row r="2">
          <cell r="A2">
            <v>1.0489999999999999</v>
          </cell>
        </row>
      </sheetData>
      <sheetData sheetId="733">
        <row r="2">
          <cell r="A2">
            <v>1.0489999999999999</v>
          </cell>
        </row>
      </sheetData>
      <sheetData sheetId="734">
        <row r="2">
          <cell r="A2">
            <v>1.0489999999999999</v>
          </cell>
        </row>
      </sheetData>
      <sheetData sheetId="735">
        <row r="2">
          <cell r="A2">
            <v>1.0489999999999999</v>
          </cell>
        </row>
      </sheetData>
      <sheetData sheetId="736">
        <row r="2">
          <cell r="A2">
            <v>1.0489999999999999</v>
          </cell>
        </row>
      </sheetData>
      <sheetData sheetId="737">
        <row r="2">
          <cell r="A2">
            <v>1.0489999999999999</v>
          </cell>
        </row>
      </sheetData>
      <sheetData sheetId="738">
        <row r="2">
          <cell r="A2">
            <v>1.0489999999999999</v>
          </cell>
        </row>
      </sheetData>
      <sheetData sheetId="739">
        <row r="2">
          <cell r="A2">
            <v>1.0489999999999999</v>
          </cell>
        </row>
      </sheetData>
      <sheetData sheetId="740">
        <row r="2">
          <cell r="A2">
            <v>1.0489999999999999</v>
          </cell>
        </row>
      </sheetData>
      <sheetData sheetId="741">
        <row r="2">
          <cell r="A2">
            <v>1.0489999999999999</v>
          </cell>
        </row>
      </sheetData>
      <sheetData sheetId="742">
        <row r="2">
          <cell r="A2">
            <v>1.0489999999999999</v>
          </cell>
        </row>
      </sheetData>
      <sheetData sheetId="743">
        <row r="2">
          <cell r="A2">
            <v>1.0489999999999999</v>
          </cell>
        </row>
      </sheetData>
      <sheetData sheetId="744">
        <row r="2">
          <cell r="A2">
            <v>1.0489999999999999</v>
          </cell>
        </row>
      </sheetData>
      <sheetData sheetId="745">
        <row r="2">
          <cell r="A2">
            <v>1.0489999999999999</v>
          </cell>
        </row>
      </sheetData>
      <sheetData sheetId="746">
        <row r="2">
          <cell r="A2">
            <v>1.0489999999999999</v>
          </cell>
        </row>
      </sheetData>
      <sheetData sheetId="747">
        <row r="2">
          <cell r="A2">
            <v>1.0489999999999999</v>
          </cell>
        </row>
      </sheetData>
      <sheetData sheetId="748">
        <row r="2">
          <cell r="A2">
            <v>1.0489999999999999</v>
          </cell>
        </row>
      </sheetData>
      <sheetData sheetId="749">
        <row r="2">
          <cell r="A2">
            <v>1.0489999999999999</v>
          </cell>
        </row>
      </sheetData>
      <sheetData sheetId="750">
        <row r="2">
          <cell r="A2">
            <v>1.0489999999999999</v>
          </cell>
        </row>
      </sheetData>
      <sheetData sheetId="751">
        <row r="2">
          <cell r="A2">
            <v>1.0489999999999999</v>
          </cell>
        </row>
      </sheetData>
      <sheetData sheetId="752">
        <row r="2">
          <cell r="A2">
            <v>1.0489999999999999</v>
          </cell>
        </row>
      </sheetData>
      <sheetData sheetId="753">
        <row r="2">
          <cell r="A2">
            <v>1.0489999999999999</v>
          </cell>
        </row>
      </sheetData>
      <sheetData sheetId="754">
        <row r="2">
          <cell r="A2">
            <v>1.0489999999999999</v>
          </cell>
        </row>
      </sheetData>
      <sheetData sheetId="755">
        <row r="2">
          <cell r="A2">
            <v>1.0489999999999999</v>
          </cell>
        </row>
      </sheetData>
      <sheetData sheetId="756">
        <row r="2">
          <cell r="A2">
            <v>1.0489999999999999</v>
          </cell>
        </row>
      </sheetData>
      <sheetData sheetId="757">
        <row r="2">
          <cell r="A2">
            <v>1.0489999999999999</v>
          </cell>
        </row>
      </sheetData>
      <sheetData sheetId="758">
        <row r="2">
          <cell r="A2">
            <v>1.0489999999999999</v>
          </cell>
        </row>
      </sheetData>
      <sheetData sheetId="759">
        <row r="2">
          <cell r="A2">
            <v>1.0489999999999999</v>
          </cell>
        </row>
      </sheetData>
      <sheetData sheetId="760">
        <row r="2">
          <cell r="A2">
            <v>1.0489999999999999</v>
          </cell>
        </row>
      </sheetData>
      <sheetData sheetId="761">
        <row r="2">
          <cell r="A2">
            <v>1.0489999999999999</v>
          </cell>
        </row>
      </sheetData>
      <sheetData sheetId="762">
        <row r="2">
          <cell r="A2">
            <v>1.0489999999999999</v>
          </cell>
        </row>
      </sheetData>
      <sheetData sheetId="763" refreshError="1"/>
      <sheetData sheetId="764">
        <row r="2">
          <cell r="A2">
            <v>1.0489999999999999</v>
          </cell>
        </row>
      </sheetData>
      <sheetData sheetId="765">
        <row r="2">
          <cell r="A2">
            <v>1.0489999999999999</v>
          </cell>
        </row>
      </sheetData>
      <sheetData sheetId="766">
        <row r="2">
          <cell r="A2">
            <v>1.0489999999999999</v>
          </cell>
        </row>
      </sheetData>
      <sheetData sheetId="767">
        <row r="2">
          <cell r="A2">
            <v>1.0489999999999999</v>
          </cell>
        </row>
      </sheetData>
      <sheetData sheetId="768">
        <row r="2">
          <cell r="A2">
            <v>1.0489999999999999</v>
          </cell>
        </row>
      </sheetData>
      <sheetData sheetId="769">
        <row r="2">
          <cell r="A2">
            <v>1.0489999999999999</v>
          </cell>
        </row>
      </sheetData>
      <sheetData sheetId="770">
        <row r="2">
          <cell r="A2">
            <v>1.0489999999999999</v>
          </cell>
        </row>
      </sheetData>
      <sheetData sheetId="771">
        <row r="2">
          <cell r="A2">
            <v>1.0489999999999999</v>
          </cell>
        </row>
      </sheetData>
      <sheetData sheetId="772">
        <row r="2">
          <cell r="A2">
            <v>1.0489999999999999</v>
          </cell>
        </row>
      </sheetData>
      <sheetData sheetId="773">
        <row r="2">
          <cell r="A2">
            <v>1.0489999999999999</v>
          </cell>
        </row>
      </sheetData>
      <sheetData sheetId="774">
        <row r="2">
          <cell r="A2">
            <v>1.0489999999999999</v>
          </cell>
        </row>
      </sheetData>
      <sheetData sheetId="775">
        <row r="2">
          <cell r="A2">
            <v>1.0489999999999999</v>
          </cell>
        </row>
      </sheetData>
      <sheetData sheetId="776">
        <row r="2">
          <cell r="A2">
            <v>1.0489999999999999</v>
          </cell>
        </row>
      </sheetData>
      <sheetData sheetId="777">
        <row r="2">
          <cell r="A2">
            <v>1.0489999999999999</v>
          </cell>
        </row>
      </sheetData>
      <sheetData sheetId="778">
        <row r="2">
          <cell r="A2">
            <v>1.0489999999999999</v>
          </cell>
        </row>
      </sheetData>
      <sheetData sheetId="779">
        <row r="2">
          <cell r="A2">
            <v>1.0489999999999999</v>
          </cell>
        </row>
      </sheetData>
      <sheetData sheetId="780">
        <row r="2">
          <cell r="A2">
            <v>1.0489999999999999</v>
          </cell>
        </row>
      </sheetData>
      <sheetData sheetId="781">
        <row r="2">
          <cell r="A2">
            <v>1.0489999999999999</v>
          </cell>
        </row>
      </sheetData>
      <sheetData sheetId="782">
        <row r="2">
          <cell r="A2">
            <v>1.0489999999999999</v>
          </cell>
        </row>
      </sheetData>
      <sheetData sheetId="783">
        <row r="2">
          <cell r="A2">
            <v>1.0489999999999999</v>
          </cell>
        </row>
      </sheetData>
      <sheetData sheetId="784">
        <row r="2">
          <cell r="A2">
            <v>1.0489999999999999</v>
          </cell>
        </row>
      </sheetData>
      <sheetData sheetId="785">
        <row r="2">
          <cell r="A2">
            <v>1.0489999999999999</v>
          </cell>
        </row>
      </sheetData>
      <sheetData sheetId="786">
        <row r="2">
          <cell r="A2">
            <v>1.0489999999999999</v>
          </cell>
        </row>
      </sheetData>
      <sheetData sheetId="787">
        <row r="2">
          <cell r="A2">
            <v>1.0489999999999999</v>
          </cell>
        </row>
      </sheetData>
      <sheetData sheetId="788">
        <row r="2">
          <cell r="A2">
            <v>1.0489999999999999</v>
          </cell>
        </row>
      </sheetData>
      <sheetData sheetId="789">
        <row r="2">
          <cell r="A2">
            <v>1.0489999999999999</v>
          </cell>
        </row>
      </sheetData>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row r="2">
          <cell r="A2">
            <v>1.0489999999999999</v>
          </cell>
        </row>
      </sheetData>
      <sheetData sheetId="838">
        <row r="2">
          <cell r="A2">
            <v>1.0489999999999999</v>
          </cell>
        </row>
      </sheetData>
      <sheetData sheetId="839">
        <row r="2">
          <cell r="A2">
            <v>1.0489999999999999</v>
          </cell>
        </row>
      </sheetData>
      <sheetData sheetId="840"/>
      <sheetData sheetId="841"/>
      <sheetData sheetId="842"/>
      <sheetData sheetId="843"/>
      <sheetData sheetId="844"/>
      <sheetData sheetId="845"/>
      <sheetData sheetId="846">
        <row r="2">
          <cell r="A2">
            <v>1.0489999999999999</v>
          </cell>
        </row>
      </sheetData>
      <sheetData sheetId="847">
        <row r="2">
          <cell r="A2">
            <v>1.0489999999999999</v>
          </cell>
        </row>
      </sheetData>
      <sheetData sheetId="848">
        <row r="2">
          <cell r="A2">
            <v>1.0489999999999999</v>
          </cell>
        </row>
      </sheetData>
      <sheetData sheetId="849"/>
      <sheetData sheetId="850"/>
      <sheetData sheetId="851"/>
      <sheetData sheetId="852"/>
      <sheetData sheetId="853"/>
      <sheetData sheetId="854"/>
      <sheetData sheetId="855">
        <row r="2">
          <cell r="A2">
            <v>1.0489999999999999</v>
          </cell>
        </row>
      </sheetData>
      <sheetData sheetId="856">
        <row r="2">
          <cell r="A2">
            <v>1.0489999999999999</v>
          </cell>
        </row>
      </sheetData>
      <sheetData sheetId="857">
        <row r="2">
          <cell r="A2">
            <v>1.0489999999999999</v>
          </cell>
        </row>
      </sheetData>
      <sheetData sheetId="858"/>
      <sheetData sheetId="859"/>
      <sheetData sheetId="860"/>
      <sheetData sheetId="861"/>
      <sheetData sheetId="862"/>
      <sheetData sheetId="863"/>
      <sheetData sheetId="864"/>
      <sheetData sheetId="865"/>
      <sheetData sheetId="866"/>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ow r="2">
          <cell r="A2">
            <v>1.0489999999999999</v>
          </cell>
        </row>
      </sheetData>
      <sheetData sheetId="883">
        <row r="2">
          <cell r="A2">
            <v>1.0489999999999999</v>
          </cell>
        </row>
      </sheetData>
      <sheetData sheetId="884">
        <row r="2">
          <cell r="A2">
            <v>1.0489999999999999</v>
          </cell>
        </row>
      </sheetData>
      <sheetData sheetId="885">
        <row r="2">
          <cell r="A2">
            <v>1.0489999999999999</v>
          </cell>
        </row>
      </sheetData>
      <sheetData sheetId="886">
        <row r="2">
          <cell r="A2">
            <v>1.0489999999999999</v>
          </cell>
        </row>
      </sheetData>
      <sheetData sheetId="887">
        <row r="2">
          <cell r="A2">
            <v>1.0489999999999999</v>
          </cell>
        </row>
      </sheetData>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ow r="2">
          <cell r="A2">
            <v>1.0489999999999999</v>
          </cell>
        </row>
      </sheetData>
      <sheetData sheetId="897">
        <row r="2">
          <cell r="A2">
            <v>1.0489999999999999</v>
          </cell>
        </row>
      </sheetData>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ow r="2">
          <cell r="A2">
            <v>1.0489999999999999</v>
          </cell>
        </row>
      </sheetData>
      <sheetData sheetId="909">
        <row r="2">
          <cell r="A2">
            <v>1.0489999999999999</v>
          </cell>
        </row>
      </sheetData>
      <sheetData sheetId="910">
        <row r="2">
          <cell r="A2">
            <v>1.0489999999999999</v>
          </cell>
        </row>
      </sheetData>
      <sheetData sheetId="911">
        <row r="2">
          <cell r="A2">
            <v>1.0489999999999999</v>
          </cell>
        </row>
      </sheetData>
      <sheetData sheetId="912">
        <row r="2">
          <cell r="A2">
            <v>1.0489999999999999</v>
          </cell>
        </row>
      </sheetData>
      <sheetData sheetId="913">
        <row r="2">
          <cell r="A2">
            <v>1.0489999999999999</v>
          </cell>
        </row>
      </sheetData>
      <sheetData sheetId="914">
        <row r="2">
          <cell r="A2">
            <v>1.0489999999999999</v>
          </cell>
        </row>
      </sheetData>
      <sheetData sheetId="915">
        <row r="2">
          <cell r="A2">
            <v>1.0489999999999999</v>
          </cell>
        </row>
      </sheetData>
      <sheetData sheetId="916">
        <row r="2">
          <cell r="A2">
            <v>1.0489999999999999</v>
          </cell>
        </row>
      </sheetData>
      <sheetData sheetId="917">
        <row r="2">
          <cell r="A2">
            <v>1.0489999999999999</v>
          </cell>
        </row>
      </sheetData>
      <sheetData sheetId="918">
        <row r="2">
          <cell r="A2">
            <v>1.0489999999999999</v>
          </cell>
        </row>
      </sheetData>
      <sheetData sheetId="919">
        <row r="2">
          <cell r="A2">
            <v>1.0489999999999999</v>
          </cell>
        </row>
      </sheetData>
      <sheetData sheetId="920">
        <row r="2">
          <cell r="A2">
            <v>1.0489999999999999</v>
          </cell>
        </row>
      </sheetData>
      <sheetData sheetId="921">
        <row r="2">
          <cell r="A2">
            <v>1.0489999999999999</v>
          </cell>
        </row>
      </sheetData>
      <sheetData sheetId="922">
        <row r="2">
          <cell r="A2">
            <v>1.0489999999999999</v>
          </cell>
        </row>
      </sheetData>
      <sheetData sheetId="923">
        <row r="2">
          <cell r="A2">
            <v>1.0489999999999999</v>
          </cell>
        </row>
      </sheetData>
      <sheetData sheetId="924">
        <row r="2">
          <cell r="A2">
            <v>1.0489999999999999</v>
          </cell>
        </row>
      </sheetData>
      <sheetData sheetId="925">
        <row r="2">
          <cell r="A2">
            <v>1.0489999999999999</v>
          </cell>
        </row>
      </sheetData>
      <sheetData sheetId="926">
        <row r="2">
          <cell r="A2">
            <v>1.0489999999999999</v>
          </cell>
        </row>
      </sheetData>
      <sheetData sheetId="927">
        <row r="2">
          <cell r="A2">
            <v>1.0489999999999999</v>
          </cell>
        </row>
      </sheetData>
      <sheetData sheetId="928">
        <row r="2">
          <cell r="A2">
            <v>1.0489999999999999</v>
          </cell>
        </row>
      </sheetData>
      <sheetData sheetId="929">
        <row r="2">
          <cell r="A2">
            <v>1.0489999999999999</v>
          </cell>
        </row>
      </sheetData>
      <sheetData sheetId="930">
        <row r="2">
          <cell r="A2">
            <v>1.0489999999999999</v>
          </cell>
        </row>
      </sheetData>
      <sheetData sheetId="931">
        <row r="2">
          <cell r="A2">
            <v>1.0489999999999999</v>
          </cell>
        </row>
      </sheetData>
      <sheetData sheetId="932">
        <row r="2">
          <cell r="A2">
            <v>1.0489999999999999</v>
          </cell>
        </row>
      </sheetData>
      <sheetData sheetId="933">
        <row r="2">
          <cell r="A2">
            <v>1.0489999999999999</v>
          </cell>
        </row>
      </sheetData>
      <sheetData sheetId="934">
        <row r="2">
          <cell r="A2">
            <v>1.0489999999999999</v>
          </cell>
        </row>
      </sheetData>
      <sheetData sheetId="935">
        <row r="2">
          <cell r="A2">
            <v>1.0489999999999999</v>
          </cell>
        </row>
      </sheetData>
      <sheetData sheetId="936">
        <row r="2">
          <cell r="A2">
            <v>1.0489999999999999</v>
          </cell>
        </row>
      </sheetData>
      <sheetData sheetId="937">
        <row r="2">
          <cell r="A2">
            <v>1.0489999999999999</v>
          </cell>
        </row>
      </sheetData>
      <sheetData sheetId="938">
        <row r="2">
          <cell r="A2">
            <v>1.0489999999999999</v>
          </cell>
        </row>
      </sheetData>
      <sheetData sheetId="939">
        <row r="2">
          <cell r="A2">
            <v>1.0489999999999999</v>
          </cell>
        </row>
      </sheetData>
      <sheetData sheetId="940">
        <row r="2">
          <cell r="A2">
            <v>1.0489999999999999</v>
          </cell>
        </row>
      </sheetData>
      <sheetData sheetId="941">
        <row r="2">
          <cell r="A2">
            <v>1.0489999999999999</v>
          </cell>
        </row>
      </sheetData>
      <sheetData sheetId="942">
        <row r="2">
          <cell r="A2">
            <v>1.0489999999999999</v>
          </cell>
        </row>
      </sheetData>
      <sheetData sheetId="943">
        <row r="2">
          <cell r="A2">
            <v>1.0489999999999999</v>
          </cell>
        </row>
      </sheetData>
      <sheetData sheetId="944">
        <row r="2">
          <cell r="A2">
            <v>1.0489999999999999</v>
          </cell>
        </row>
      </sheetData>
      <sheetData sheetId="945">
        <row r="2">
          <cell r="A2">
            <v>1.0489999999999999</v>
          </cell>
        </row>
      </sheetData>
      <sheetData sheetId="946"/>
      <sheetData sheetId="947">
        <row r="2">
          <cell r="A2">
            <v>1.0489999999999999</v>
          </cell>
        </row>
      </sheetData>
      <sheetData sheetId="948">
        <row r="2">
          <cell r="A2">
            <v>1.0489999999999999</v>
          </cell>
        </row>
      </sheetData>
      <sheetData sheetId="949">
        <row r="2">
          <cell r="A2">
            <v>1.0489999999999999</v>
          </cell>
        </row>
      </sheetData>
      <sheetData sheetId="950">
        <row r="2">
          <cell r="A2">
            <v>1.0489999999999999</v>
          </cell>
        </row>
      </sheetData>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row r="2">
          <cell r="A2">
            <v>1.0489999999999999</v>
          </cell>
        </row>
      </sheetData>
      <sheetData sheetId="1205">
        <row r="2">
          <cell r="A2">
            <v>1.0489999999999999</v>
          </cell>
        </row>
      </sheetData>
      <sheetData sheetId="1206"/>
      <sheetData sheetId="1207"/>
      <sheetData sheetId="1208"/>
      <sheetData sheetId="1209"/>
      <sheetData sheetId="1210"/>
      <sheetData sheetId="1211"/>
      <sheetData sheetId="1212"/>
      <sheetData sheetId="1213"/>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sheetData sheetId="1232"/>
      <sheetData sheetId="1233"/>
      <sheetData sheetId="1234"/>
      <sheetData sheetId="1235"/>
      <sheetData sheetId="1236"/>
      <sheetData sheetId="1237"/>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Исходные"/>
      <sheetName val="т1.15(смета8а)"/>
      <sheetName val="2002(v2)"/>
      <sheetName val="6"/>
      <sheetName val="даты"/>
      <sheetName val="Вопросник"/>
      <sheetName val="Регионы"/>
      <sheetName val="Скорр_АБП_на 2009г_Твер_030809_"/>
      <sheetName val="17СВОД-ПУ"/>
      <sheetName val="Список отраслей"/>
      <sheetName val="смета"/>
      <sheetName val="Справочники"/>
      <sheetName val="Заголовок"/>
      <sheetName val="Source"/>
      <sheetName val="эл ст"/>
      <sheetName val="Данные"/>
      <sheetName val="Списки"/>
      <sheetName val="параметры"/>
      <sheetName val="на 1 тут"/>
      <sheetName val="индексы"/>
      <sheetName val="Общепроизводственные"/>
      <sheetName val="Производство электроэнергии"/>
      <sheetName val="Т12"/>
      <sheetName val="Т3"/>
      <sheetName val="Т6"/>
      <sheetName val="прогноз_1"/>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Исходные"/>
      <sheetName val="2002(v2)"/>
      <sheetName val="ПРОГНОЗ_1"/>
      <sheetName val="топография"/>
      <sheetName val="Т-18-Инвестиции"/>
      <sheetName val="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 тарифы"/>
      <sheetName val="НВВ утв тарифы (скорр баланс)"/>
      <sheetName val="НВВ утв тарифы"/>
      <sheetName val="НВВ система утв тарифы"/>
      <sheetName val="москва"/>
      <sheetName val="область"/>
      <sheetName val="ФОТ"/>
      <sheetName val="прибыль ЭКМО"/>
      <sheetName val="Лист2"/>
      <sheetName val="Лист1"/>
      <sheetName val="Лист3"/>
      <sheetName val="смета2005"/>
      <sheetName val="смета скорр"/>
      <sheetName val="АУП"/>
      <sheetName val="смета ЭКМО"/>
      <sheetName val="ФСК"/>
      <sheetName val="баланс"/>
      <sheetName val="баланс ФП"/>
      <sheetName val="смета"/>
      <sheetName val="тариф НВВ ФП"/>
      <sheetName val="баланс 3года"/>
      <sheetName val="п 1.1"/>
      <sheetName val="НВВ система утв тарифы (2)"/>
      <sheetName val="НВВ система 2007"/>
      <sheetName val="НВВ1"/>
      <sheetName val="НВВ2"/>
      <sheetName val="НВВ (таб1)"/>
      <sheetName val="НВВ  (Таб2)"/>
      <sheetName val="НВВ Москва "/>
      <sheetName val="НВВ Обл"/>
      <sheetName val="НВВ (таб1) (2)"/>
      <sheetName val="НВВ (Таб2) (2)"/>
      <sheetName val="НВВ Москва (2)"/>
      <sheetName val="НВВ Обл (2)"/>
      <sheetName val="НВВ МГЭК"/>
      <sheetName val="НВВ МГЭК(Таб2)"/>
      <sheetName val="НВВ  (таб1) (3)"/>
      <sheetName val="НВВ (Таб2) (3)"/>
      <sheetName val="НВВ Москва (3)"/>
      <sheetName val="НВВ Обл (3)"/>
      <sheetName val="лизинг присоединения"/>
      <sheetName val="смета ЭКМО (2)"/>
      <sheetName val="ФСК (2)"/>
      <sheetName val="баланс (2007 сбыт)"/>
      <sheetName val="НВВ Москва"/>
      <sheetName val="НВВ Москва-"/>
      <sheetName val="НВВ Москва+"/>
      <sheetName val="НВВ Область-"/>
      <sheetName val="НВВ Область+"/>
      <sheetName val="НВВ всего-"/>
      <sheetName val="НВВ всего+"/>
      <sheetName val="смета (2)"/>
      <sheetName val="тариф НВВ ФП (2)"/>
      <sheetName val="Лист3 (2)"/>
      <sheetName val="ИТОГИ  по Н,Р,Э,Q"/>
      <sheetName val="эл ст"/>
      <sheetName val="ИТ-бюджет"/>
      <sheetName val="t_настройки"/>
      <sheetName val="Заголовок"/>
      <sheetName val="t_проверки"/>
      <sheetName val="Сценарные условия"/>
      <sheetName val="Список ДЗО"/>
      <sheetName val="Исходные"/>
      <sheetName val="Регионы"/>
      <sheetName val="Справочни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свод селектор ГД"/>
      <sheetName val="2 баланс"/>
      <sheetName val="Расчеты с потребителями"/>
      <sheetName val="Выручка"/>
      <sheetName val="5 Покупка потерь ээ "/>
      <sheetName val="6 зад-ть за потери"/>
      <sheetName val="7 расчеты с ТСО (затраты)"/>
      <sheetName val="8 Расчеты с ФСК"/>
      <sheetName val="9 Ограничения"/>
      <sheetName val="10 Бездоговорное,безучетное"/>
      <sheetName val="11 Разногласия"/>
      <sheetName val="12 расчеты с подрядн.орг-ми"/>
      <sheetName val="13 прямые договоры"/>
      <sheetName val="Дел акт"/>
      <sheetName val="янв"/>
      <sheetName val="февр"/>
      <sheetName val="март"/>
      <sheetName val="1 квартал 2016"/>
      <sheetName val="апрель"/>
      <sheetName val="май"/>
      <sheetName val="июнь"/>
      <sheetName val="июль"/>
      <sheetName val="август"/>
      <sheetName val="сентябрь"/>
      <sheetName val="октяб"/>
      <sheetName val="ноябрь"/>
      <sheetName val="декабрь"/>
      <sheetName val="2016"/>
      <sheetName val="2.1"/>
      <sheetName val="2.2"/>
      <sheetName val="2.5"/>
      <sheetName val="те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sheetName val="Инструкция по заполнению"/>
      <sheetName val="Служебный лист"/>
      <sheetName val="Паспорт"/>
      <sheetName val="Динамика"/>
      <sheetName val="Приложение к листу Динамика"/>
      <sheetName val="Целевые показатели"/>
      <sheetName val="Программа по годам РСК"/>
      <sheetName val="Программа свод"/>
      <sheetName val="Лист замечаний"/>
      <sheetName val="Лист1"/>
    </sheetNames>
    <sheetDataSet>
      <sheetData sheetId="0" refreshError="1"/>
      <sheetData sheetId="1" refreshError="1"/>
      <sheetData sheetId="2">
        <row r="21">
          <cell r="B21" t="str">
            <v>Кабардино-Балкарский филиал ОАО "МРСК Северного Кавказа"</v>
          </cell>
        </row>
        <row r="22">
          <cell r="B22" t="str">
            <v>Карачаево-Черкесский филиал ОАО "МРСК Северного Кавказа"</v>
          </cell>
        </row>
        <row r="23">
          <cell r="B23" t="str">
            <v>Северо-Осетинский филиал ОАО "МРСК Северного Кавказа"</v>
          </cell>
        </row>
        <row r="24">
          <cell r="B24" t="str">
            <v>Филиал ОАО "МРСК Северного Кавказа" - "Ставропольэнерго"</v>
          </cell>
        </row>
        <row r="25">
          <cell r="B25" t="str">
            <v>Аппарат управления</v>
          </cell>
        </row>
        <row r="26">
          <cell r="B26" t="str">
            <v>РСК 6</v>
          </cell>
        </row>
        <row r="27">
          <cell r="B27" t="str">
            <v>РСК 7</v>
          </cell>
        </row>
        <row r="28">
          <cell r="B28" t="str">
            <v>РСК 8</v>
          </cell>
        </row>
        <row r="29">
          <cell r="B29" t="str">
            <v>РСК 9</v>
          </cell>
        </row>
        <row r="30">
          <cell r="B30" t="str">
            <v>РСК 10</v>
          </cell>
        </row>
        <row r="31">
          <cell r="B31" t="str">
            <v>РСК 11</v>
          </cell>
        </row>
        <row r="34">
          <cell r="B34" t="str">
            <v>Потери электроэнергии</v>
          </cell>
        </row>
        <row r="35">
          <cell r="B35" t="str">
            <v>Расход на собственные нужды</v>
          </cell>
        </row>
        <row r="36">
          <cell r="B36" t="str">
            <v>Хоз. нужды (электроэнергия)</v>
          </cell>
        </row>
        <row r="37">
          <cell r="B37" t="str">
            <v>Хоз. нужды (тепловая энергия)</v>
          </cell>
        </row>
        <row r="38">
          <cell r="B38" t="str">
            <v>Хоз. нужды (газ)</v>
          </cell>
        </row>
        <row r="39">
          <cell r="B39" t="str">
            <v>Хоз. нужды (иное)</v>
          </cell>
        </row>
        <row r="40">
          <cell r="B40" t="str">
            <v>Хоз. нужды (горячая вода)</v>
          </cell>
        </row>
        <row r="41">
          <cell r="B41" t="str">
            <v>Хоз. нужды (холодная вода)</v>
          </cell>
        </row>
        <row r="42">
          <cell r="B42" t="str">
            <v>Коммерческий учет в границах балансовой принадлежности</v>
          </cell>
        </row>
        <row r="43">
          <cell r="B43" t="str">
            <v xml:space="preserve">Коммерческий учет у потребителей </v>
          </cell>
        </row>
        <row r="44">
          <cell r="B44" t="str">
            <v xml:space="preserve">Технический учет в электроустановках РСК </v>
          </cell>
        </row>
        <row r="45">
          <cell r="B45" t="str">
            <v>снижение расхода ГСМ</v>
          </cell>
        </row>
        <row r="46">
          <cell r="B46" t="str">
            <v>Оснащенность средствами учета</v>
          </cell>
        </row>
        <row r="47">
          <cell r="B47" t="str">
            <v>Энергоаудит</v>
          </cell>
        </row>
        <row r="50">
          <cell r="B50" t="str">
            <v>ВН</v>
          </cell>
        </row>
        <row r="51">
          <cell r="B51" t="str">
            <v>СН 1</v>
          </cell>
        </row>
        <row r="52">
          <cell r="B52" t="str">
            <v>СН 2</v>
          </cell>
        </row>
        <row r="53">
          <cell r="B53" t="str">
            <v>НН</v>
          </cell>
        </row>
        <row r="56">
          <cell r="B56" t="str">
            <v>да</v>
          </cell>
        </row>
        <row r="57">
          <cell r="B57" t="str">
            <v>нет</v>
          </cell>
        </row>
        <row r="60">
          <cell r="B60" t="str">
            <v>Целевые организационные потери</v>
          </cell>
        </row>
        <row r="61">
          <cell r="B61" t="str">
            <v>Целевые технические потери</v>
          </cell>
        </row>
        <row r="62">
          <cell r="B62" t="str">
            <v>Целевые организационные хознужды</v>
          </cell>
        </row>
        <row r="63">
          <cell r="B63" t="str">
            <v>Целевые технические хознужды</v>
          </cell>
        </row>
        <row r="64">
          <cell r="B64" t="str">
            <v>Целевые иные</v>
          </cell>
        </row>
        <row r="65">
          <cell r="B65" t="str">
            <v>Программа учета</v>
          </cell>
        </row>
        <row r="66">
          <cell r="B66" t="str">
            <v>Программа реновации</v>
          </cell>
        </row>
        <row r="67">
          <cell r="B67" t="str">
            <v>Программа НИОКР</v>
          </cell>
        </row>
        <row r="68">
          <cell r="B68" t="str">
            <v>Программа развития сети</v>
          </cell>
        </row>
        <row r="69">
          <cell r="B69" t="str">
            <v>Нецелевые хознужды</v>
          </cell>
        </row>
        <row r="70">
          <cell r="B70" t="str">
            <v>Нецелевые иные</v>
          </cell>
        </row>
      </sheetData>
      <sheetData sheetId="3" refreshError="1"/>
      <sheetData sheetId="4"/>
      <sheetData sheetId="5" refreshError="1"/>
      <sheetData sheetId="6" refreshError="1"/>
      <sheetData sheetId="7" refreshError="1"/>
      <sheetData sheetId="8" refreshError="1"/>
      <sheetData sheetId="9" refreshError="1"/>
      <sheetData sheetId="10"/>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2002(v2)"/>
      <sheetName val="расчет тарифов"/>
      <sheetName val="Гр5(о)"/>
    </sheetNames>
    <sheetDataSet>
      <sheetData sheetId="0"/>
      <sheetData sheetId="1" refreshError="1"/>
      <sheetData sheetId="2" refreshError="1"/>
      <sheetData sheetId="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ок"/>
      <sheetName val="журн изм"/>
      <sheetName val="БФ-1-1-П"/>
      <sheetName val="БФ-2-2-П"/>
      <sheetName val="БФ-2-3-П"/>
      <sheetName val="БФ-3-4-П"/>
      <sheetName val="БФ-2-5-П"/>
      <sheetName val="БФ-2-6-П"/>
      <sheetName val="БФ-2-7-П"/>
      <sheetName val="БФ-1-8-П"/>
      <sheetName val="БФ-2-9-П"/>
      <sheetName val="БФ-1-10-П"/>
      <sheetName val="БФ-2-11-П"/>
      <sheetName val="БФ-1-12-П"/>
      <sheetName val="БФ-2-13-П"/>
      <sheetName val="БФ_2_5_П"/>
      <sheetName val="Лист13"/>
      <sheetName val="П-БР-2-2-П"/>
      <sheetName val="ИТ-бюджет"/>
      <sheetName val="Макро"/>
      <sheetName val="НП-2-12-П"/>
      <sheetName val="Заголовок"/>
      <sheetName val="ПРОГНОЗ_1"/>
      <sheetName val="ПС ФСК"/>
      <sheetName val="t_проверки"/>
      <sheetName val="Список ДЗО"/>
      <sheetName val="ИТОГИ  по Н,Р,Э,Q"/>
      <sheetName val="Бюджетные формы.Финансы v.3"/>
      <sheetName val="топография"/>
      <sheetName val="t_настройки"/>
      <sheetName val="гр5(о)"/>
      <sheetName val="Данные"/>
      <sheetName val="Баланс"/>
      <sheetName val="БИ-2-18-П"/>
      <sheetName val="БИ-2-19-П"/>
      <sheetName val="БИ-2-7-П"/>
      <sheetName val="БИ-2-9-П"/>
      <sheetName val="БИ-2-14-П"/>
      <sheetName val="БИ-2-16-П"/>
      <sheetName val="индексы"/>
      <sheetName val="sapactivexlhiddensheet"/>
      <sheetName val="ГАЗ_камаз"/>
      <sheetName val="Нагрузки АОР Керамик"/>
      <sheetName val="УТТ - 2"/>
      <sheetName val="АЧ"/>
      <sheetName val="Лист1"/>
      <sheetName val="июнь9"/>
      <sheetName val="TEHSHEET"/>
      <sheetName val="август_дт"/>
      <sheetName val="Рейтинг"/>
    </sheetNames>
    <sheetDataSet>
      <sheetData sheetId="0" refreshError="1"/>
      <sheetData sheetId="1" refreshError="1"/>
      <sheetData sheetId="2" refreshError="1"/>
      <sheetData sheetId="3" refreshError="1"/>
      <sheetData sheetId="4" refreshError="1"/>
      <sheetData sheetId="5" refreshError="1"/>
      <sheetData sheetId="6" refreshError="1">
        <row r="6">
          <cell r="B6" t="str">
            <v>Плановый расчет  обязательств по налогу на добавленную стоимость РСК</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ок"/>
      <sheetName val="журнал изм"/>
      <sheetName val="БДР-1-1-П"/>
      <sheetName val="БДР-1-2-П"/>
      <sheetName val="БДР-2-3-П"/>
      <sheetName val="БДДС-1-4-П"/>
      <sheetName val="БДДС-1-5-П"/>
      <sheetName val="БДДС-2-6-П"/>
      <sheetName val="ПБ-1-7-П"/>
      <sheetName val="ПБ-1-8-П"/>
      <sheetName val="ПБ-2-9-П"/>
      <sheetName val="ПБ-2-10-П"/>
      <sheetName val="ПБ-2-11-П"/>
      <sheetName val="НП-2-12-П"/>
      <sheetName val="НП-2-13-П"/>
      <sheetName val="методика"/>
      <sheetName val="БФ-2-8-П"/>
      <sheetName val="БФ-2-5-П"/>
      <sheetName val="НП_2_12_П"/>
      <sheetName val="БФ-2-13-П"/>
      <sheetName val="Баланс"/>
      <sheetName val="Макро"/>
      <sheetName val="ИТ-бюджет"/>
      <sheetName val="t_настройки"/>
      <sheetName val="t_проверки"/>
      <sheetName val="Сценарные условия"/>
      <sheetName val="ПРОГНОЗ_1"/>
      <sheetName val="Списки"/>
      <sheetName val="БИ-2-18-П"/>
      <sheetName val="БИ-2-19-П"/>
      <sheetName val="БИ-2-7-П"/>
      <sheetName val="БИ-2-9-П"/>
      <sheetName val="БИ-2-14-П"/>
      <sheetName val="БИ-2-16-П"/>
      <sheetName val="Справочники"/>
      <sheetName val="Лист13"/>
      <sheetName val="a02-eanl97"/>
      <sheetName val="ф сплавы"/>
      <sheetName val="ГАЗ_камаз"/>
      <sheetName val="Настр"/>
      <sheetName val="Нагрузки АОР Керамик"/>
      <sheetName val="sapactivexlhiddensheet"/>
      <sheetName val="Расчеты с потребителями"/>
      <sheetName val="Титульный"/>
      <sheetName val="Исходные"/>
      <sheetName val="_параметр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
          <cell r="B6" t="str">
            <v>Плановый расчет  обязательств по налогу на прибыль РСК для целей бухгалтерского учета</v>
          </cell>
        </row>
      </sheetData>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2007"/>
      <sheetName val="ЯНВ"/>
      <sheetName val="ФЕВ"/>
      <sheetName val="МАР"/>
      <sheetName val="АПР"/>
      <sheetName val="МАЙ"/>
      <sheetName val="ИЮН"/>
      <sheetName val="ИЮЛ"/>
      <sheetName val="АВГ"/>
      <sheetName val="СЕН"/>
      <sheetName val="ОКТ"/>
      <sheetName val="НОЯ"/>
      <sheetName val="ДЕК"/>
      <sheetName val="Регионы"/>
    </sheetNames>
    <sheetDataSet>
      <sheetData sheetId="0" refreshError="1"/>
      <sheetData sheetId="1" refreshError="1">
        <row r="28">
          <cell r="A28" t="str">
            <v>ТЭЦ-1</v>
          </cell>
        </row>
        <row r="29">
          <cell r="A29" t="str">
            <v>ГРЭС</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Ввод параметров"/>
      <sheetName val="Описание"/>
      <sheetName val="Расчет средних тарифов"/>
      <sheetName val="Передача эл.энергии"/>
      <sheetName val="Структура нерег. цены"/>
      <sheetName val="Котловая модель"/>
      <sheetName val="Опросный лист Минэнерго"/>
      <sheetName val="Ключевые и оц. показатели"/>
      <sheetName val="Развернутый баланс э-э"/>
      <sheetName val="Расчет НИОКР"/>
      <sheetName val="ПКП"/>
      <sheetName val="КРПФ-2"/>
      <sheetName val="КТЛ"/>
      <sheetName val="КРП"/>
      <sheetName val="Дебиторская задолженность"/>
      <sheetName val="ТО"/>
      <sheetName val="План ремонтных работ"/>
      <sheetName val="Отчет по выполн. плана рем."/>
      <sheetName val="Доля затрат рем."/>
      <sheetName val="ТБР"/>
      <sheetName val="Смета затрат"/>
      <sheetName val="Прочие доходы и расходы"/>
      <sheetName val="Прогнозный баланс"/>
      <sheetName val="План приб. и уб."/>
      <sheetName val="Бюджет доходов и расходов"/>
      <sheetName val="Бенчмаркинг"/>
      <sheetName val="Расш. смета затрат"/>
      <sheetName val="Анализ ФХД ИПЦ"/>
      <sheetName val="Анализ ФХД Расходы"/>
      <sheetName val="Анализ ФХД Кредиты и займы"/>
      <sheetName val="Анализ ФХД Дебиторская задолж."/>
      <sheetName val="Инвестиции - Объекты РСК"/>
      <sheetName val="Инвестиции лизинг РСК"/>
      <sheetName val="t_Настройки"/>
      <sheetName val="Справочники"/>
      <sheetName val="Заголовок"/>
      <sheetName val="ИТ-бюджет"/>
      <sheetName val="НП-2-12-П"/>
      <sheetName val="эл ст"/>
      <sheetName val="Source"/>
      <sheetName val="t_проверки"/>
      <sheetName val="Сценарные условия"/>
      <sheetName val="Список ДЗО"/>
      <sheetName val="Данные"/>
      <sheetName val="Данные(2)"/>
      <sheetName val="Коррект"/>
      <sheetName val="Объекты"/>
      <sheetName val="Лист13"/>
      <sheetName val="См-2 Шатурс сети  проект работы"/>
    </sheetNames>
    <sheetDataSet>
      <sheetData sheetId="0">
        <row r="6">
          <cell r="C6" t="str">
            <v>ОАО «Межрегиональная распределительная сетевая компания Юга»</v>
          </cell>
        </row>
      </sheetData>
      <sheetData sheetId="1">
        <row r="6">
          <cell r="C6" t="str">
            <v>ОАО «Межрегиональная распределительная сетевая компания Юга»</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7">
          <cell r="B7" t="str">
            <v>ОАО «МРСК Волги»</v>
          </cell>
        </row>
      </sheetData>
      <sheetData sheetId="34">
        <row r="7">
          <cell r="B7" t="str">
            <v>ОАО «МРСК Волги»</v>
          </cell>
        </row>
        <row r="23">
          <cell r="B23" t="str">
            <v>Филиал 1</v>
          </cell>
        </row>
        <row r="24">
          <cell r="B24" t="str">
            <v>Филиал 2</v>
          </cell>
        </row>
        <row r="25">
          <cell r="B25" t="str">
            <v>…</v>
          </cell>
        </row>
        <row r="26">
          <cell r="B26" t="str">
            <v>Филиал N</v>
          </cell>
        </row>
        <row r="29">
          <cell r="B29" t="str">
            <v>ИА</v>
          </cell>
        </row>
        <row r="30">
          <cell r="B30" t="str">
            <v>Филиал 1</v>
          </cell>
        </row>
        <row r="31">
          <cell r="B31" t="str">
            <v>Филиал 2</v>
          </cell>
        </row>
        <row r="32">
          <cell r="B32" t="str">
            <v>…</v>
          </cell>
        </row>
        <row r="33">
          <cell r="B33" t="str">
            <v>Филиал N</v>
          </cell>
        </row>
        <row r="36">
          <cell r="B36" t="str">
            <v>Контрагент 1</v>
          </cell>
        </row>
        <row r="37">
          <cell r="B37" t="str">
            <v>Контрагент 2</v>
          </cell>
        </row>
        <row r="38">
          <cell r="B38" t="str">
            <v>…</v>
          </cell>
        </row>
        <row r="39">
          <cell r="B39" t="str">
            <v>Контрагент N</v>
          </cell>
        </row>
        <row r="42">
          <cell r="B42" t="str">
            <v>Контрагент 1.1</v>
          </cell>
        </row>
        <row r="43">
          <cell r="B43" t="str">
            <v>Контрагент 1.2</v>
          </cell>
        </row>
        <row r="44">
          <cell r="B44" t="str">
            <v>…</v>
          </cell>
        </row>
        <row r="45">
          <cell r="B45" t="str">
            <v>Контрагент 1.N</v>
          </cell>
        </row>
        <row r="46">
          <cell r="B46" t="str">
            <v>Контрагент 2.1</v>
          </cell>
        </row>
        <row r="47">
          <cell r="B47" t="str">
            <v>Контрагент 2.2</v>
          </cell>
        </row>
        <row r="48">
          <cell r="B48" t="str">
            <v>…</v>
          </cell>
        </row>
        <row r="49">
          <cell r="B49" t="str">
            <v>Контрагент 2.N</v>
          </cell>
        </row>
        <row r="50">
          <cell r="B50" t="str">
            <v>Контрагент 3.1</v>
          </cell>
        </row>
        <row r="51">
          <cell r="B51" t="str">
            <v>Контрагент 3.2</v>
          </cell>
        </row>
        <row r="52">
          <cell r="B52" t="str">
            <v>…</v>
          </cell>
        </row>
        <row r="53">
          <cell r="B53" t="str">
            <v>Контрагент 3.N</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свод по ЦФО"/>
      <sheetName val="свод по блокам"/>
      <sheetName val="свод по статьям"/>
      <sheetName val="ПУИ"/>
      <sheetName val="ПУИ (2)"/>
      <sheetName val="ПУИ (3)"/>
      <sheetName val="SET"/>
      <sheetName val="共機J"/>
    </sheetNames>
    <sheetDataSet>
      <sheetData sheetId="0"/>
      <sheetData sheetId="1">
        <row r="425">
          <cell r="G425">
            <v>76522160738.76001</v>
          </cell>
        </row>
      </sheetData>
      <sheetData sheetId="2"/>
      <sheetData sheetId="3">
        <row r="14">
          <cell r="H14">
            <v>2085977796.3099999</v>
          </cell>
        </row>
      </sheetData>
      <sheetData sheetId="4">
        <row r="4">
          <cell r="J4" t="str">
            <v>2014 год (к 2012 году)</v>
          </cell>
        </row>
      </sheetData>
      <sheetData sheetId="5">
        <row r="26">
          <cell r="I26">
            <v>142281.78807751555</v>
          </cell>
        </row>
      </sheetData>
      <sheetData sheetId="6">
        <row r="26">
          <cell r="I26">
            <v>142281.78807751555</v>
          </cell>
        </row>
      </sheetData>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справочник"/>
      <sheetName val="Смета"/>
      <sheetName val="DEB1"/>
      <sheetName val="Параметры"/>
      <sheetName val="1.2.1"/>
      <sheetName val="2.2.4"/>
      <sheetName val="График"/>
      <sheetName val="НП-2-12-П"/>
      <sheetName val="тар"/>
      <sheetName val="т1.15(смета8а)"/>
      <sheetName val="даты"/>
      <sheetName val="2007"/>
      <sheetName val="Общепр"/>
      <sheetName val="об"/>
      <sheetName val="приложение 1.1"/>
      <sheetName val="t_Настройки"/>
      <sheetName val="Списки"/>
      <sheetName val="от охлажд"/>
    </sheetNames>
    <definedNames>
      <definedName name="Выборка_АМТА"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ИтГП"/>
      <sheetName val="ИтПрямые"/>
      <sheetName val="ИтЭСК"/>
      <sheetName val="ИтТранзит"/>
      <sheetName val="Итого"/>
      <sheetName val="Разногласия"/>
      <sheetName val="ЭСК РЭ"/>
      <sheetName val="ДЭС"/>
      <sheetName val="Нижнов"/>
      <sheetName val="Восток"/>
      <sheetName val="ВостокРСМ"/>
      <sheetName val="ВостокТаг"/>
      <sheetName val="ЦЭСК"/>
      <sheetName val="Рус"/>
      <sheetName val="Русресурс"/>
      <sheetName val="Марэм"/>
      <sheetName val="Геом"/>
      <sheetName val="Югруси"/>
      <sheetName val="НЗСП"/>
      <sheetName val="ДЭ"/>
      <sheetName val="Сбыт1"/>
      <sheetName val="Сбыт2"/>
      <sheetName val="ГТТЭЦ"/>
      <sheetName val="Прямой2"/>
      <sheetName val="Прямой3"/>
      <sheetName val="Прямой4"/>
      <sheetName val="Прямой5"/>
      <sheetName val="Расходы"/>
      <sheetName val="ССО"/>
      <sheetName val="БПподРСТ"/>
      <sheetName val="энергия"/>
      <sheetName val="мощность"/>
    </sheetNames>
    <sheetDataSet>
      <sheetData sheetId="0" refreshError="1">
        <row r="7">
          <cell r="Q7">
            <v>689.72000000000014</v>
          </cell>
        </row>
        <row r="9">
          <cell r="Q9">
            <v>139.06999999999996</v>
          </cell>
        </row>
        <row r="11">
          <cell r="Q11">
            <v>1159.1300000000003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НВВ утв тарифы"/>
      <sheetName val="НП-2-12-П"/>
      <sheetName val="расчет тарифов"/>
      <sheetName val="план 2000"/>
      <sheetName val="жилой фонд"/>
      <sheetName val="Классиф_"/>
      <sheetName val="Работы "/>
      <sheetName val="t_Настройки"/>
      <sheetName val="Скорр_АБП_на 2009г_Тамбовэнерго"/>
      <sheetName val="3оос_новая"/>
      <sheetName val="гл.инженера ПМЭС"/>
      <sheetName val="Параметры"/>
      <sheetName val="ПРОГНОЗ_1"/>
      <sheetName val="2РЗ"/>
      <sheetName val="3конф"/>
      <sheetName val=""/>
      <sheetName val="БФ-2-5-П"/>
      <sheetName val="Закупки центр"/>
      <sheetName val="рбп"/>
      <sheetName val="пс рек"/>
      <sheetName val="ПВР_9"/>
      <sheetName val="лэп нов"/>
      <sheetName val="Source"/>
      <sheetName val="Олимпстрой декабрь 2010"/>
      <sheetName val="ПП"/>
      <sheetName val="шапка"/>
      <sheetName val="уф-61"/>
      <sheetName val="Set"/>
      <sheetName val="Свод"/>
      <sheetName val="Поставщики и субподрядчики"/>
      <sheetName val="Исходные данные"/>
      <sheetName val="Регионы"/>
      <sheetName val="SHPZ"/>
    </sheetNames>
    <sheetDataSet>
      <sheetData sheetId="0" refreshError="1"/>
      <sheetData sheetId="1">
        <row r="5">
          <cell r="L5">
            <v>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расчет тарифов"/>
      <sheetName val="жилой фонд"/>
      <sheetName val="ПРОГНОЗ_1"/>
      <sheetName val="Классиф_"/>
      <sheetName val="17.1"/>
      <sheetName val="17"/>
      <sheetName val="24"/>
      <sheetName val="25"/>
      <sheetName val="4"/>
      <sheetName val="5"/>
      <sheetName val="Ф-1 (для АО-энерго)"/>
      <sheetName val="Ф-2 (для АО-энерго)"/>
      <sheetName val="Справочники"/>
      <sheetName val="свод"/>
      <sheetName val="НВВ утв тарифы"/>
      <sheetName val="Работы "/>
      <sheetName val="2002(v1)"/>
      <sheetName val="план 2000"/>
      <sheetName val="Таблица А13"/>
      <sheetName val="ТехЭк"/>
      <sheetName val="3оос_новая"/>
      <sheetName val="См-2 Шатурс сети  проект работы"/>
      <sheetName val="эл ст"/>
      <sheetName val="НП-2-12-П"/>
      <sheetName val="Данные"/>
      <sheetName val="т-18-инвестиции"/>
      <sheetName val="t_настройки"/>
      <sheetName val="Расчеты с потребителями"/>
      <sheetName val="tehsheet"/>
      <sheetName val="Параметры"/>
      <sheetName val="1.1. нвв переход"/>
      <sheetName val="Лист2"/>
      <sheetName val="Исходные данные"/>
      <sheetName val="табл 1"/>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Гр5(о)"/>
    </sheetNames>
    <sheetDataSet>
      <sheetData sheetId="0"/>
      <sheetData sheetId="1"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НВВ утв тарифы"/>
      <sheetName val="расчет тарифов"/>
      <sheetName val="Параметры"/>
      <sheetName val="Справочники"/>
      <sheetName val="Заголовок"/>
      <sheetName val="Макро"/>
      <sheetName val="Source"/>
      <sheetName val="пс рек"/>
      <sheetName val="ПВР_9"/>
      <sheetName val="лэп нов"/>
      <sheetName val="Олимпстрой декабрь 2010"/>
      <sheetName val="ПП"/>
      <sheetName val="Данные"/>
      <sheetName val="П-БР-2-2-П"/>
      <sheetName val="Скорр_АБП_на 2009г_Тамбовэнерго"/>
      <sheetName val="t_Настройки"/>
      <sheetName val="Служебный лист"/>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оцен пояснит"/>
      <sheetName val="3оос_новая"/>
      <sheetName val="Таблица А13"/>
      <sheetName val="ТехЭк"/>
      <sheetName val="топография"/>
      <sheetName val="Исходные"/>
      <sheetName val="бф-2-8-п"/>
      <sheetName val="БФ-2-13-П"/>
      <sheetName val="t_настройки"/>
      <sheetName val="Пер-Вл"/>
      <sheetName val="Макро"/>
      <sheetName val="НП-2-12-П"/>
      <sheetName val="Данные"/>
      <sheetName val="База"/>
      <sheetName val="сведения"/>
      <sheetName val="main gate house"/>
      <sheetName val="Скорр_АБП_на 2009г_Тамбовэнерго"/>
      <sheetName val="合成単価作成・-bldg"/>
      <sheetName val="Curves"/>
      <sheetName val="Note"/>
      <sheetName val="Heads"/>
      <sheetName val="Dbase"/>
      <sheetName val="Tables"/>
      <sheetName val="Page 2"/>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6">
          <cell r="L66">
            <v>12411</v>
          </cell>
        </row>
        <row r="67">
          <cell r="L67">
            <v>10835</v>
          </cell>
        </row>
        <row r="68">
          <cell r="L68">
            <v>1123</v>
          </cell>
        </row>
        <row r="69">
          <cell r="L69">
            <v>84</v>
          </cell>
        </row>
        <row r="71">
          <cell r="L71">
            <v>369</v>
          </cell>
        </row>
        <row r="77">
          <cell r="L77">
            <v>3204</v>
          </cell>
        </row>
        <row r="78">
          <cell r="L78">
            <v>2474</v>
          </cell>
        </row>
        <row r="79">
          <cell r="L79">
            <v>534</v>
          </cell>
        </row>
        <row r="80">
          <cell r="L80">
            <v>196</v>
          </cell>
        </row>
        <row r="85">
          <cell r="L85">
            <v>3730</v>
          </cell>
        </row>
        <row r="87">
          <cell r="L87">
            <v>3364</v>
          </cell>
        </row>
        <row r="89">
          <cell r="L89">
            <v>366</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агр.БП с расшифровкой прочих"/>
      <sheetName val="ИТ-бюджет_28.07.2009г."/>
      <sheetName val="Пояснения 1"/>
      <sheetName val="Пояснения 2"/>
      <sheetName val="коммунальные услуги"/>
      <sheetName val="амортизация"/>
      <sheetName val="убытки прошлых лет"/>
      <sheetName val="ИТ-бюджет"/>
      <sheetName val="НВВ утв тарифы"/>
      <sheetName val="3оос_новая"/>
      <sheetName val="Параметры"/>
      <sheetName val="ИТОГИ  по Н,Р,Э,Q"/>
      <sheetName val="Регионы"/>
      <sheetName val="бф-2-13-п"/>
      <sheetName val="расшифровка"/>
      <sheetName val="Исходные"/>
      <sheetName val="филиал-МРСК"/>
      <sheetName val="Макро"/>
      <sheetName val="Прилож.1"/>
      <sheetName val="Свод"/>
      <sheetName val="MTO REV.0"/>
      <sheetName val="tehsheet"/>
      <sheetName val="заголовок"/>
      <sheetName val="Технический лист"/>
      <sheetName val="Лист2"/>
      <sheetName val="2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НВВ утв тарифы"/>
      <sheetName val="эл ст"/>
      <sheetName val="3оос_новая"/>
      <sheetName val="Лист13"/>
      <sheetName val="Параметры"/>
      <sheetName val="Пер-Вл"/>
      <sheetName val="t_настройки"/>
      <sheetName val="Регионы"/>
      <sheetName val="табл 1"/>
      <sheetName val="Исходные"/>
      <sheetName val="у.е. П2.2"/>
      <sheetName val="Числ. РСС"/>
      <sheetName val="Скорр_АБП_на 2009г_Брянскэнерг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HET06"/>
      <sheetName val="Списки"/>
      <sheetName val="ИТ-бюджет"/>
      <sheetName val="ид для табл.2"/>
      <sheetName val="10"/>
      <sheetName val="Производство электроэнергии"/>
      <sheetName val="Лист1"/>
      <sheetName val="Индексы"/>
      <sheetName val="коэфф"/>
      <sheetName val="Лист2"/>
      <sheetName val="ZACHET06.XLS"/>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веро - Запад"/>
      <sheetName val="Центр"/>
      <sheetName val="Волга"/>
      <sheetName val="Юг"/>
      <sheetName val="Урал"/>
      <sheetName val="Сибирь"/>
      <sheetName val=" Восток"/>
      <sheetName val="Изолир. и децентр."/>
      <sheetName val="Россия "/>
      <sheetName val="ИТОГИ  по Н,Р,Э,Q"/>
      <sheetName val="Диаграмма5"/>
      <sheetName val="Тепло"/>
      <sheetName val="ИТ-бюджет"/>
      <sheetName val="НВВ утв тарифы"/>
      <sheetName val="Лист1"/>
      <sheetName val="план 2000"/>
      <sheetName val="предприятия"/>
      <sheetName val="3.3.31."/>
      <sheetName val="ИТОГИ по Н,Р,Э,Q"/>
      <sheetName val="For Bezik Стратег-1130-июль"/>
      <sheetName val="ПЛАН 1"/>
      <sheetName val="Производство электроэнергии"/>
      <sheetName val="апрель"/>
      <sheetName val="Справочники"/>
      <sheetName val="Заголовок"/>
      <sheetName val="6"/>
      <sheetName val="эл ст"/>
      <sheetName val="УФ-61"/>
      <sheetName val="Регионы"/>
      <sheetName val="Лист3"/>
      <sheetName val="табл 1"/>
      <sheetName val="жилой фонд"/>
      <sheetName val="2002(v2)"/>
      <sheetName val="2002(v1)"/>
      <sheetName val="Лист13"/>
      <sheetName val="Работы "/>
      <sheetName val="навигация"/>
      <sheetName val="Т12"/>
      <sheetName val="ТО"/>
      <sheetName val="трансформация"/>
      <sheetName val="Акт деб-кред задолж2009"/>
      <sheetName val="SILICATE"/>
      <sheetName val="ВСПОМОГАТ"/>
      <sheetName val="МОЙ СВОДНЫЙ ФОРМАТ"/>
      <sheetName val="Гр5(о)"/>
      <sheetName val="БФ-2-5-П"/>
      <sheetName val="тарифы рабочие"/>
    </sheetNames>
    <definedNames>
      <definedName name="Выборка_АМТ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 тарифы"/>
      <sheetName val="НВВ утв тарифы (скорр баланс)"/>
      <sheetName val="НВВ утв тарифы"/>
      <sheetName val="НВВ система утв тарифы"/>
      <sheetName val="москва"/>
      <sheetName val="область"/>
      <sheetName val="ФОТ"/>
      <sheetName val="прибыль ЭКМО"/>
      <sheetName val="Лист2"/>
      <sheetName val="Лист1"/>
      <sheetName val="Лист3"/>
      <sheetName val="смета2005"/>
      <sheetName val="смета скорр"/>
      <sheetName val="АУП"/>
      <sheetName val="смета ЭКМО"/>
      <sheetName val="ФСК"/>
      <sheetName val="баланс"/>
      <sheetName val="баланс ФП"/>
      <sheetName val="смета"/>
      <sheetName val="тариф НВВ ФП"/>
      <sheetName val="баланс 3года"/>
      <sheetName val="п 1.1"/>
      <sheetName val="НВВ система утв тарифы (2)"/>
      <sheetName val="НВВ система 2007"/>
      <sheetName val="НВВ1"/>
      <sheetName val="НВВ2"/>
      <sheetName val="НВВ (таб1)"/>
      <sheetName val="НВВ  (Таб2)"/>
      <sheetName val="НВВ Москва "/>
      <sheetName val="НВВ Обл"/>
      <sheetName val="НВВ (таб1) (2)"/>
      <sheetName val="НВВ (Таб2) (2)"/>
      <sheetName val="НВВ Москва (2)"/>
      <sheetName val="НВВ Обл (2)"/>
      <sheetName val="НВВ МГЭК"/>
      <sheetName val="НВВ МГЭК(Таб2)"/>
      <sheetName val="НВВ  (таб1) (3)"/>
      <sheetName val="НВВ (Таб2) (3)"/>
      <sheetName val="НВВ Москва (3)"/>
      <sheetName val="НВВ Обл (3)"/>
      <sheetName val="лизинг присоединения"/>
      <sheetName val="смета ЭКМО (2)"/>
      <sheetName val="ФСК (2)"/>
      <sheetName val="баланс (2007 сбыт)"/>
      <sheetName val="НВВ Москва"/>
      <sheetName val="НВВ Москва-"/>
      <sheetName val="НВВ Москва+"/>
      <sheetName val="НВВ Область-"/>
      <sheetName val="НВВ Область+"/>
      <sheetName val="НВВ всего-"/>
      <sheetName val="НВВ всего+"/>
      <sheetName val="смета (2)"/>
      <sheetName val="тариф НВВ ФП (2)"/>
      <sheetName val="Лист3 (2)"/>
      <sheetName val="ИТОГИ  по Н,Р,Э,Q"/>
    </sheetNames>
    <sheetDataSet>
      <sheetData sheetId="0" refreshError="1"/>
      <sheetData sheetId="1"/>
      <sheetData sheetId="2">
        <row r="17">
          <cell r="H17">
            <v>9488963.222000001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2_97"/>
      <sheetName val="Списки"/>
      <sheetName val="Лист"/>
      <sheetName val="навигация"/>
      <sheetName val="Т12"/>
      <sheetName val="Т3"/>
      <sheetName val="2"/>
      <sheetName val="FES"/>
      <sheetName val="Огл. Графиков"/>
      <sheetName val="Текущие цены"/>
      <sheetName val="рабочий"/>
      <sheetName val="окраска"/>
      <sheetName val="ИТОГИ  по Н,Р,Э,Q"/>
      <sheetName val="Свод"/>
      <sheetName val="Баланс ВО"/>
      <sheetName val="Справочники"/>
      <sheetName val="ZAC02_97.XLS"/>
      <sheetName val="P2.1"/>
      <sheetName val="1"/>
      <sheetName val="3"/>
      <sheetName val="4"/>
      <sheetName val="Лист2"/>
      <sheetName val="Main"/>
      <sheetName val="Титульный"/>
      <sheetName val="Настройки регулятора"/>
      <sheetName val="TEHSHEET"/>
      <sheetName val=""/>
    </sheetNames>
    <definedNames>
      <definedName name="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а"/>
      <sheetName val="2.6а Расчет НВВ"/>
      <sheetName val="2.11 У.Е."/>
      <sheetName val="2.14 Инд. тарифы"/>
      <sheetName val="2.15 ЕКТ"/>
      <sheetName val="Форма 9 НВВ регион"/>
      <sheetName val="Форма 10 ИТК"/>
      <sheetName val="Форма 12 Тариф.модель"/>
      <sheetName val="Форма 14 Структура затрат "/>
      <sheetName val="Форма 15 Обосн-ть тарифов "/>
      <sheetName val="Форма 16 Собираемость"/>
      <sheetName val="Форма 17 Споры"/>
      <sheetName val="2.30 ИТК"/>
      <sheetName val="2.33 ВД"/>
      <sheetName val="2.31 Ремонты"/>
      <sheetName val="2.32 Выручка"/>
      <sheetName val="2.34 Потери"/>
      <sheetName val="2.35 Перекрестка"/>
      <sheetName val="2.36 ВД по ПМ"/>
      <sheetName val="2.38 ФСК"/>
      <sheetName val="2.39 Котел"/>
      <sheetName val="2.40 Регион "/>
      <sheetName val="2.52 ТСО"/>
      <sheetName val="Расчет расходов"/>
      <sheetName val="ВН1"/>
      <sheetName val="Расчет тарифов фил"/>
    </sheetNames>
    <sheetDataSet>
      <sheetData sheetId="0"/>
      <sheetData sheetId="1"/>
      <sheetData sheetId="2"/>
      <sheetData sheetId="3">
        <row r="7">
          <cell r="F7" t="str">
            <v>ООО "КраМЗ Телеком" - ПАО "Россети Сибирь"</v>
          </cell>
        </row>
      </sheetData>
      <sheetData sheetId="4">
        <row r="10">
          <cell r="I10">
            <v>1208843.69</v>
          </cell>
        </row>
      </sheetData>
      <sheetData sheetId="5"/>
      <sheetData sheetId="6">
        <row r="11">
          <cell r="G11">
            <v>6881708.7699757442</v>
          </cell>
        </row>
      </sheetData>
      <sheetData sheetId="7"/>
      <sheetData sheetId="8"/>
      <sheetData sheetId="9"/>
      <sheetData sheetId="10"/>
      <sheetData sheetId="11"/>
      <sheetData sheetId="12"/>
      <sheetData sheetId="13"/>
      <sheetData sheetId="14"/>
      <sheetData sheetId="15">
        <row r="30">
          <cell r="A30" t="str">
            <v>АО "Читаэнергосбыт"</v>
          </cell>
        </row>
        <row r="598">
          <cell r="I598">
            <v>267262.47872000001</v>
          </cell>
        </row>
      </sheetData>
      <sheetData sheetId="16"/>
      <sheetData sheetId="17"/>
      <sheetData sheetId="18"/>
      <sheetData sheetId="19"/>
      <sheetData sheetId="20">
        <row r="269">
          <cell r="F269">
            <v>6549.82</v>
          </cell>
        </row>
        <row r="672">
          <cell r="I672">
            <v>55834.214789999998</v>
          </cell>
        </row>
        <row r="970">
          <cell r="I970">
            <v>202950.51847000004</v>
          </cell>
        </row>
      </sheetData>
      <sheetData sheetId="21"/>
      <sheetData sheetId="22"/>
      <sheetData sheetId="23"/>
      <sheetData sheetId="24">
        <row r="4">
          <cell r="H4">
            <v>410142.27000000008</v>
          </cell>
        </row>
      </sheetData>
      <sheetData sheetId="25"/>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а new"/>
      <sheetName val="Форма 9"/>
      <sheetName val="Форма 10"/>
      <sheetName val="Форма 12"/>
      <sheetName val="Форма 14"/>
      <sheetName val="Форма 15"/>
      <sheetName val="Форма 16"/>
      <sheetName val="2.11"/>
      <sheetName val="2.33a"/>
      <sheetName val="2.33б"/>
      <sheetName val="2.31"/>
      <sheetName val="2.30"/>
      <sheetName val="2.32"/>
      <sheetName val="2.32 без доп мощности"/>
      <sheetName val="2.34"/>
      <sheetName val="2.35"/>
      <sheetName val="2.36"/>
      <sheetName val="2.38"/>
      <sheetName val="2.39"/>
      <sheetName val="2.40"/>
      <sheetName val="регион"/>
      <sheetName val="2.52 new"/>
      <sheetName val="Потери"/>
      <sheetName val="ФСК ТСО"/>
      <sheetName val="Заявленная мощность ФСК"/>
      <sheetName val="для справки new "/>
    </sheetNames>
    <sheetDataSet>
      <sheetData sheetId="0">
        <row r="92">
          <cell r="G92">
            <v>12977388.894359186</v>
          </cell>
        </row>
      </sheetData>
      <sheetData sheetId="1"/>
      <sheetData sheetId="2"/>
      <sheetData sheetId="3"/>
      <sheetData sheetId="4"/>
      <sheetData sheetId="5"/>
      <sheetData sheetId="6"/>
      <sheetData sheetId="7"/>
      <sheetData sheetId="8"/>
      <sheetData sheetId="9">
        <row r="53">
          <cell r="A53" t="str">
            <v>Заместитель директора по экономике и финансам</v>
          </cell>
        </row>
      </sheetData>
      <sheetData sheetId="10"/>
      <sheetData sheetId="11"/>
      <sheetData sheetId="12">
        <row r="12">
          <cell r="B12" t="str">
            <v>Всего:</v>
          </cell>
        </row>
        <row r="138">
          <cell r="B138" t="str">
            <v>«Горэлектросеть» ООО  (ИНН 4217127144)</v>
          </cell>
        </row>
        <row r="143">
          <cell r="B143" t="str">
            <v>«ЕвразЭнергоТранс» ООО (ИНН 4217084532)</v>
          </cell>
        </row>
        <row r="153">
          <cell r="B153" t="str">
            <v>«Кузбасская энергосетевая компания» ООО (ИНН 4205109750)</v>
          </cell>
        </row>
        <row r="163">
          <cell r="B163" t="str">
            <v>«Оборонэнерго» АО  (филиал «Забайкальский» АО «Оборонэнерго») (ИНН 7704726225)</v>
          </cell>
        </row>
        <row r="173">
          <cell r="B173" t="str">
            <v>«ОЭСК» ООО  (ИНН 4223052779)</v>
          </cell>
        </row>
        <row r="183">
          <cell r="B183" t="str">
            <v>«РЖД» ОАО  (Западно-Сибирская дирекция по энергообеспечению - СП Трансэнерго - филиала ОАО «РЖД») (ИНН 7708503727)</v>
          </cell>
        </row>
        <row r="188">
          <cell r="B188" t="str">
            <v>«РЖД» ОАО  (Красноярская дирекция по энергообеспечению - СП Трансэнерго - филиала ОАО «РЖД») (ИНН 7708503727)</v>
          </cell>
        </row>
        <row r="193">
          <cell r="B193" t="str">
            <v>«СДС-Энерго» ХК ООО  (ИНН 4250003450)</v>
          </cell>
        </row>
        <row r="198">
          <cell r="B198" t="str">
            <v>«Северо-Кузбасская энергетическая компания» АО (ИНН 4205153492)</v>
          </cell>
        </row>
        <row r="213">
          <cell r="B213" t="str">
            <v>«Специализированная шахтная энергомеханическая компания» АО (ИНН 4208003209)</v>
          </cell>
        </row>
        <row r="228">
          <cell r="B228" t="str">
            <v>«Трансхимэнерго» ООО (ИНН 4205220893)</v>
          </cell>
        </row>
        <row r="233">
          <cell r="B233" t="str">
            <v>«Электросеть» АО (ИНН 7714734225)</v>
          </cell>
        </row>
        <row r="238">
          <cell r="B238" t="str">
            <v>«Электросетьсервис» ООО (ИНН 4223057103)</v>
          </cell>
        </row>
        <row r="243">
          <cell r="B243" t="str">
            <v>«ЭнергоПаритет» ООО (ИНН 4205262491)</v>
          </cell>
        </row>
        <row r="435">
          <cell r="J435">
            <v>4948599.2616887353</v>
          </cell>
        </row>
      </sheetData>
      <sheetData sheetId="13"/>
      <sheetData sheetId="14"/>
      <sheetData sheetId="15"/>
      <sheetData sheetId="16"/>
      <sheetData sheetId="17"/>
      <sheetData sheetId="18">
        <row r="2796">
          <cell r="E2796">
            <v>0.88988500000000004</v>
          </cell>
        </row>
        <row r="2844">
          <cell r="I2844">
            <v>3108899.9693190837</v>
          </cell>
        </row>
      </sheetData>
      <sheetData sheetId="19"/>
      <sheetData sheetId="20"/>
      <sheetData sheetId="21"/>
      <sheetData sheetId="22"/>
      <sheetData sheetId="23"/>
      <sheetData sheetId="24"/>
      <sheetData sheetId="2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аграмма"/>
      <sheetName val="Инвест_план"/>
      <sheetName val="ДАННЫЕ"/>
      <sheetName val="Матрица бетон"/>
      <sheetName val="Матрица Кол_во"/>
      <sheetName val="Матрица Кол_во (б.у)"/>
      <sheetName val="Себ_стоимость"/>
      <sheetName val="Себ_стоимость (б.у)"/>
      <sheetName val="Выпуск прод."/>
      <sheetName val="Выпуск прод. (б.у)"/>
      <sheetName val="Себест_Произв."/>
      <sheetName val="Себест_Произв. (б.у)"/>
      <sheetName val="Косвенные"/>
      <sheetName val="43"/>
      <sheetName val="Итого выручка"/>
      <sheetName val="РЕЗУЛЬТАТ"/>
      <sheetName val="Зар.плата"/>
      <sheetName val="Амортизация"/>
      <sheetName val="Баланс СД_2"/>
      <sheetName val="ОПУ СД_2"/>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Служебный лист"/>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а"/>
      <sheetName val="Форма 9"/>
      <sheetName val="Форма 10"/>
      <sheetName val="Форма 12"/>
      <sheetName val="Форма 14"/>
      <sheetName val="Форма 15"/>
      <sheetName val="Форма 16"/>
      <sheetName val="Форма 17"/>
      <sheetName val="2.11"/>
      <sheetName val="2.30а"/>
      <sheetName val="2.30б"/>
      <sheetName val="2.31"/>
      <sheetName val="2.22"/>
      <sheetName val="2.30"/>
      <sheetName val="2.32_"/>
      <sheetName val="2.39 фил тбр"/>
      <sheetName val="2.34"/>
      <sheetName val="2.35 ф-л"/>
      <sheetName val="2.38"/>
      <sheetName val="2.40"/>
      <sheetName val="2.52"/>
      <sheetName val="2.55"/>
      <sheetName val="ПС"/>
    </sheetNames>
    <sheetDataSet>
      <sheetData sheetId="0"/>
      <sheetData sheetId="1"/>
      <sheetData sheetId="2"/>
      <sheetData sheetId="3"/>
      <sheetData sheetId="4"/>
      <sheetData sheetId="5">
        <row r="26">
          <cell r="C26">
            <v>487743.74</v>
          </cell>
        </row>
      </sheetData>
      <sheetData sheetId="6">
        <row r="15">
          <cell r="I15">
            <v>277.54899999999998</v>
          </cell>
        </row>
      </sheetData>
      <sheetData sheetId="7"/>
      <sheetData sheetId="8"/>
      <sheetData sheetId="9">
        <row r="6">
          <cell r="H6">
            <v>52310.96</v>
          </cell>
        </row>
        <row r="13">
          <cell r="K13">
            <v>12.23</v>
          </cell>
        </row>
      </sheetData>
      <sheetData sheetId="10"/>
      <sheetData sheetId="11"/>
      <sheetData sheetId="12"/>
      <sheetData sheetId="13"/>
      <sheetData sheetId="14">
        <row r="19">
          <cell r="B19">
            <v>487743.74</v>
          </cell>
        </row>
      </sheetData>
      <sheetData sheetId="15"/>
      <sheetData sheetId="16"/>
      <sheetData sheetId="17"/>
      <sheetData sheetId="18"/>
      <sheetData sheetId="19"/>
      <sheetData sheetId="20"/>
      <sheetData sheetId="21"/>
      <sheetData sheetId="2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Лист2"/>
      <sheetName val="Лист3"/>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УФ-53 1кв02 скорр"/>
      <sheetName val="УФ-53 1кв 2002 факт "/>
      <sheetName val="УФ-53 2кв02 скорр"/>
      <sheetName val="УФ-53 3кв02скорр"/>
      <sheetName val="УФ-53 4кв02 скорр"/>
      <sheetName val="УФ-53 2002 всего"/>
      <sheetName val="_FES"/>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_ПТЭК"/>
      <sheetName val="Баланс_САХ"/>
      <sheetName val="Баланс_Арго"/>
      <sheetName val="Баланс_ Холд"/>
      <sheetName val="Баланс Холд Очищ"/>
      <sheetName val="ОПУ_ПТЭК"/>
      <sheetName val="ОПУ САХ"/>
      <sheetName val="ОПУ Арго"/>
      <sheetName val="ОПУ_СД_Холд"/>
      <sheetName val="ОПУ Холд Очищ"/>
      <sheetName val="Стр бал"/>
      <sheetName val="Аналит бал __"/>
      <sheetName val="Д _Аналит бал_"/>
      <sheetName val="Активы __"/>
      <sheetName val="Д Акт"/>
      <sheetName val="Д рост Акт"/>
      <sheetName val="Пост акт __"/>
      <sheetName val="Д Пост акт"/>
      <sheetName val="Тек акт __"/>
      <sheetName val="Д Тек акт"/>
      <sheetName val="Запасы __"/>
      <sheetName val="Д Зап"/>
      <sheetName val="Дебиторы __"/>
      <sheetName val="Д Деб"/>
      <sheetName val="Д дин стр Деб "/>
      <sheetName val="Д стр деб зад"/>
      <sheetName val="Ликв акт __"/>
      <sheetName val="Д Ликв_ акт"/>
      <sheetName val="Пассивы __"/>
      <sheetName val="Пассивы __ _2_"/>
      <sheetName val="Д Пас"/>
      <sheetName val="Д Пас _2_"/>
      <sheetName val="Д рост Пас"/>
      <sheetName val="Капитал __"/>
      <sheetName val="Д Кап"/>
      <sheetName val="Заемные __"/>
      <sheetName val="Д Заемн"/>
      <sheetName val="Кредиторы __"/>
      <sheetName val="Д Задолж"/>
      <sheetName val="Д Задолж _2_"/>
      <sheetName val="Д Задолж _3_"/>
      <sheetName val="Д стр кред зад"/>
      <sheetName val="Д Осн показат"/>
      <sheetName val="Осн показат"/>
      <sheetName val="Дел акт"/>
      <sheetName val="Дел акт _2_"/>
      <sheetName val="Д _Дел акт_"/>
      <sheetName val="Д дел акт _2_"/>
      <sheetName val="Д дел акт _3_"/>
      <sheetName val="Д дел акт _4_"/>
      <sheetName val="ДА год"/>
      <sheetName val="Фин уст __"/>
      <sheetName val="ФУ 1 __"/>
      <sheetName val="Д ФУ абс"/>
      <sheetName val="Д ФУ вл"/>
      <sheetName val="ФУ 2 __"/>
      <sheetName val="Д конц"/>
      <sheetName val="Д маневр"/>
      <sheetName val="Д З_С"/>
      <sheetName val="Д _Фин уст 2_"/>
      <sheetName val="Лик бал __"/>
      <sheetName val="Д НСП"/>
      <sheetName val="Д КП"/>
      <sheetName val="Д ДП"/>
      <sheetName val="Д ТРА"/>
      <sheetName val="Д ликв А"/>
      <sheetName val="Д ликв П"/>
      <sheetName val="Платеж __"/>
      <sheetName val="Ликв __"/>
      <sheetName val="Д ликв"/>
      <sheetName val="Д тек"/>
      <sheetName val="Д быстр"/>
      <sheetName val="Д абс"/>
      <sheetName val="Рент __"/>
      <sheetName val="Прибыль __"/>
      <sheetName val="Д ПиУ"/>
      <sheetName val="Д Выручка"/>
      <sheetName val="Д ВалПриб"/>
      <sheetName val="Д сезон выр"/>
      <sheetName val="Д Прибыль"/>
      <sheetName val="Д сезон вал"/>
      <sheetName val="Д сезон ПУ"/>
      <sheetName val="Д сезон"/>
      <sheetName val="Прибыль год __"/>
      <sheetName val="Д ПиУ год"/>
      <sheetName val="Д выручка год"/>
      <sheetName val="Рентаб __"/>
      <sheetName val="Итоговые показатели"/>
      <sheetName val="Итоговые показатели _2_"/>
      <sheetName val="Д Рентабельность"/>
      <sheetName val="Д РентФакторы"/>
      <sheetName val="Д РентПрод 2"/>
      <sheetName val="Д РентПрод"/>
      <sheetName val="Д РентСК"/>
      <sheetName val="Д РентА"/>
      <sheetName val="Д РентОС"/>
      <sheetName val="Д _Рент_1_"/>
      <sheetName val="Д _Рент_2_"/>
      <sheetName val="От о движ Кап__3"/>
      <sheetName val="От о движ ДС__4"/>
      <sheetName val="Прил__5"/>
      <sheetName val="Экспресс_А"/>
      <sheetName val="Оц имущ пол"/>
      <sheetName val="ДАННЫЕ"/>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АКТИВ / ПАССИВ - период расчета</v>
          </cell>
          <cell r="B1" t="str">
            <v>Код стр.</v>
          </cell>
          <cell r="C1" t="str">
            <v>На начало</v>
          </cell>
          <cell r="D1" t="str">
            <v>Стр-ра</v>
          </cell>
          <cell r="E1" t="str">
            <v>За 2004 год</v>
          </cell>
          <cell r="F1" t="str">
            <v>Стр-ра</v>
          </cell>
          <cell r="G1" t="str">
            <v>Изменение</v>
          </cell>
          <cell r="J1" t="str">
            <v>За 2005 год</v>
          </cell>
          <cell r="K1" t="str">
            <v>Стр-ра</v>
          </cell>
          <cell r="L1" t="str">
            <v>Изменение</v>
          </cell>
          <cell r="O1" t="str">
            <v>За 2006 год</v>
          </cell>
          <cell r="P1" t="str">
            <v>Стр-ра</v>
          </cell>
          <cell r="Q1" t="str">
            <v>Изменение</v>
          </cell>
          <cell r="T1" t="str">
            <v>За 2007 год</v>
          </cell>
          <cell r="U1" t="str">
            <v>Стр-ра</v>
          </cell>
          <cell r="V1" t="str">
            <v>Изменение</v>
          </cell>
          <cell r="Y1" t="str">
            <v>За 2008 год</v>
          </cell>
          <cell r="Z1" t="str">
            <v>Стр-ра</v>
          </cell>
          <cell r="AA1" t="str">
            <v>Изменение</v>
          </cell>
          <cell r="AD1" t="str">
            <v>За 2009 год</v>
          </cell>
          <cell r="AE1" t="str">
            <v>Стр-ра</v>
          </cell>
          <cell r="AF1" t="str">
            <v>Изменение</v>
          </cell>
          <cell r="AI1" t="str">
            <v>За 2010 год</v>
          </cell>
          <cell r="AJ1" t="str">
            <v>Стр-ра</v>
          </cell>
          <cell r="AK1" t="str">
            <v>Изменение</v>
          </cell>
          <cell r="AN1" t="str">
            <v>За 2011 год</v>
          </cell>
          <cell r="AO1" t="str">
            <v>Стр-ра</v>
          </cell>
          <cell r="AP1" t="str">
            <v>Изменение</v>
          </cell>
          <cell r="AS1" t="str">
            <v>За 2012 год</v>
          </cell>
          <cell r="AT1" t="str">
            <v>Стр-ра</v>
          </cell>
          <cell r="AU1" t="str">
            <v>Изменение</v>
          </cell>
          <cell r="AX1" t="str">
            <v>За 2013 год</v>
          </cell>
          <cell r="AY1" t="str">
            <v>Стр-ра</v>
          </cell>
          <cell r="AZ1" t="str">
            <v>Изменение</v>
          </cell>
          <cell r="BC1" t="str">
            <v>За 2014 год</v>
          </cell>
          <cell r="BD1" t="str">
            <v>Стр-ра</v>
          </cell>
          <cell r="BE1" t="str">
            <v>Изменение</v>
          </cell>
          <cell r="BH1" t="str">
            <v>За 2015 год</v>
          </cell>
          <cell r="BI1" t="str">
            <v>Стр-ра</v>
          </cell>
          <cell r="BJ1" t="str">
            <v>Изменение</v>
          </cell>
          <cell r="BM1" t="str">
            <v>За 2016 год</v>
          </cell>
          <cell r="BN1" t="str">
            <v>Стр-ра</v>
          </cell>
          <cell r="BO1" t="str">
            <v>Изменение</v>
          </cell>
          <cell r="BR1" t="str">
            <v>За 2017 год</v>
          </cell>
          <cell r="BS1" t="str">
            <v>Стр-ра</v>
          </cell>
          <cell r="BT1" t="str">
            <v>Изменение</v>
          </cell>
          <cell r="BW1" t="str">
            <v>За 2018 год</v>
          </cell>
          <cell r="BX1" t="str">
            <v>Стр-ра</v>
          </cell>
          <cell r="BY1" t="str">
            <v>Изменение</v>
          </cell>
          <cell r="CB1" t="str">
            <v>За 2019 год</v>
          </cell>
          <cell r="CC1" t="str">
            <v>Стр-ра</v>
          </cell>
          <cell r="CD1" t="str">
            <v>Изменение</v>
          </cell>
          <cell r="CG1" t="str">
            <v>За 2020 год</v>
          </cell>
          <cell r="CH1" t="str">
            <v>Стр-ра</v>
          </cell>
          <cell r="CI1" t="str">
            <v>Изменение</v>
          </cell>
          <cell r="CL1" t="str">
            <v>За 2021 год</v>
          </cell>
          <cell r="CM1" t="str">
            <v>Стр-ра</v>
          </cell>
          <cell r="CN1" t="str">
            <v>Изменение</v>
          </cell>
          <cell r="CQ1" t="str">
            <v>За 2022 год</v>
          </cell>
          <cell r="CR1" t="str">
            <v>Стр-ра</v>
          </cell>
          <cell r="CS1" t="str">
            <v>Изменение</v>
          </cell>
          <cell r="CV1" t="str">
            <v>За 2023 год</v>
          </cell>
          <cell r="CW1" t="str">
            <v>Стр-ра</v>
          </cell>
          <cell r="CX1" t="str">
            <v>Изменение</v>
          </cell>
          <cell r="DA1" t="str">
            <v>За 2024 год</v>
          </cell>
          <cell r="DB1" t="str">
            <v>Стр-ра</v>
          </cell>
          <cell r="DC1" t="str">
            <v>Изменение</v>
          </cell>
          <cell r="DF1" t="str">
            <v>За 2025 год</v>
          </cell>
          <cell r="DG1" t="str">
            <v>Стр-ра</v>
          </cell>
          <cell r="DH1" t="str">
            <v>Изменение</v>
          </cell>
          <cell r="DK1" t="str">
            <v>За 2026 год</v>
          </cell>
          <cell r="DL1" t="str">
            <v>Стр-ра</v>
          </cell>
          <cell r="DM1" t="str">
            <v>Изменение</v>
          </cell>
          <cell r="DP1" t="str">
            <v>За 2027 год</v>
          </cell>
          <cell r="DQ1" t="str">
            <v>Стр-ра</v>
          </cell>
          <cell r="DR1" t="str">
            <v>Изменение</v>
          </cell>
        </row>
        <row r="2">
          <cell r="A2" t="str">
            <v>АКТИВ</v>
          </cell>
          <cell r="C2">
            <v>37987</v>
          </cell>
          <cell r="D2" t="str">
            <v>отн.</v>
          </cell>
          <cell r="E2">
            <v>38353</v>
          </cell>
          <cell r="F2" t="str">
            <v>отн.</v>
          </cell>
          <cell r="G2" t="str">
            <v>доли</v>
          </cell>
          <cell r="H2" t="str">
            <v>отн.</v>
          </cell>
          <cell r="I2" t="str">
            <v>абс.</v>
          </cell>
          <cell r="J2">
            <v>38718</v>
          </cell>
          <cell r="K2" t="str">
            <v>отн.</v>
          </cell>
          <cell r="L2" t="str">
            <v>доли</v>
          </cell>
          <cell r="M2" t="str">
            <v>отн.</v>
          </cell>
          <cell r="N2" t="str">
            <v>абс.</v>
          </cell>
          <cell r="O2">
            <v>39083</v>
          </cell>
          <cell r="P2" t="str">
            <v>отн.</v>
          </cell>
          <cell r="Q2" t="str">
            <v>доли</v>
          </cell>
          <cell r="R2" t="str">
            <v>отн.</v>
          </cell>
          <cell r="S2" t="str">
            <v>абс.</v>
          </cell>
          <cell r="T2">
            <v>39448</v>
          </cell>
          <cell r="U2" t="str">
            <v>отн.</v>
          </cell>
          <cell r="V2" t="str">
            <v>доли</v>
          </cell>
          <cell r="W2" t="str">
            <v>отн.</v>
          </cell>
          <cell r="X2" t="str">
            <v>абс.</v>
          </cell>
          <cell r="Y2">
            <v>39814</v>
          </cell>
          <cell r="Z2" t="str">
            <v>отн.</v>
          </cell>
          <cell r="AA2" t="str">
            <v>доли</v>
          </cell>
          <cell r="AB2" t="str">
            <v>отн.</v>
          </cell>
          <cell r="AC2" t="str">
            <v>абс.</v>
          </cell>
          <cell r="AD2">
            <v>40179</v>
          </cell>
          <cell r="AE2" t="str">
            <v>отн.</v>
          </cell>
          <cell r="AF2" t="str">
            <v>доли</v>
          </cell>
          <cell r="AG2" t="str">
            <v>отн.</v>
          </cell>
          <cell r="AH2" t="str">
            <v>абс.</v>
          </cell>
          <cell r="AI2">
            <v>40544</v>
          </cell>
          <cell r="AJ2" t="str">
            <v>отн.</v>
          </cell>
          <cell r="AK2" t="str">
            <v>доли</v>
          </cell>
          <cell r="AL2" t="str">
            <v>отн.</v>
          </cell>
          <cell r="AM2" t="str">
            <v>абс.</v>
          </cell>
          <cell r="AN2">
            <v>40909</v>
          </cell>
          <cell r="AO2" t="str">
            <v>отн.</v>
          </cell>
          <cell r="AP2" t="str">
            <v>доли</v>
          </cell>
          <cell r="AQ2" t="str">
            <v>отн.</v>
          </cell>
          <cell r="AR2" t="str">
            <v>абс.</v>
          </cell>
          <cell r="AS2">
            <v>41275</v>
          </cell>
          <cell r="AT2" t="str">
            <v>отн.</v>
          </cell>
          <cell r="AU2" t="str">
            <v>доли</v>
          </cell>
          <cell r="AV2" t="str">
            <v>отн.</v>
          </cell>
          <cell r="AW2" t="str">
            <v>абс.</v>
          </cell>
          <cell r="AX2">
            <v>41640</v>
          </cell>
          <cell r="AY2" t="str">
            <v>отн.</v>
          </cell>
          <cell r="AZ2" t="str">
            <v>доли</v>
          </cell>
          <cell r="BA2" t="str">
            <v>отн.</v>
          </cell>
          <cell r="BB2" t="str">
            <v>абс.</v>
          </cell>
          <cell r="BC2">
            <v>42005</v>
          </cell>
          <cell r="BD2" t="str">
            <v>отн.</v>
          </cell>
          <cell r="BE2" t="str">
            <v>доли</v>
          </cell>
          <cell r="BF2" t="str">
            <v>отн.</v>
          </cell>
          <cell r="BG2" t="str">
            <v>абс.</v>
          </cell>
          <cell r="BH2">
            <v>42370</v>
          </cell>
          <cell r="BI2" t="str">
            <v>отн.</v>
          </cell>
          <cell r="BJ2" t="str">
            <v>доли</v>
          </cell>
          <cell r="BK2" t="str">
            <v>отн.</v>
          </cell>
          <cell r="BL2" t="str">
            <v>абс.</v>
          </cell>
          <cell r="BM2">
            <v>42736</v>
          </cell>
          <cell r="BN2" t="str">
            <v>отн.</v>
          </cell>
          <cell r="BO2" t="str">
            <v>доли</v>
          </cell>
          <cell r="BP2" t="str">
            <v>отн.</v>
          </cell>
          <cell r="BQ2" t="str">
            <v>абс.</v>
          </cell>
          <cell r="BR2">
            <v>43101</v>
          </cell>
          <cell r="BS2" t="str">
            <v>отн.</v>
          </cell>
          <cell r="BT2" t="str">
            <v>доли</v>
          </cell>
          <cell r="BU2" t="str">
            <v>отн.</v>
          </cell>
          <cell r="BV2" t="str">
            <v>абс.</v>
          </cell>
          <cell r="BW2">
            <v>43466</v>
          </cell>
          <cell r="BX2" t="str">
            <v>отн.</v>
          </cell>
          <cell r="BY2" t="str">
            <v>доли</v>
          </cell>
          <cell r="BZ2" t="str">
            <v>отн.</v>
          </cell>
          <cell r="CA2" t="str">
            <v>абс.</v>
          </cell>
          <cell r="CB2">
            <v>43831</v>
          </cell>
          <cell r="CC2" t="str">
            <v>отн.</v>
          </cell>
          <cell r="CD2" t="str">
            <v>доли</v>
          </cell>
          <cell r="CE2" t="str">
            <v>отн.</v>
          </cell>
          <cell r="CF2" t="str">
            <v>абс.</v>
          </cell>
          <cell r="CG2">
            <v>44197</v>
          </cell>
          <cell r="CH2" t="str">
            <v>отн.</v>
          </cell>
          <cell r="CI2" t="str">
            <v>доли</v>
          </cell>
          <cell r="CJ2" t="str">
            <v>отн.</v>
          </cell>
          <cell r="CK2" t="str">
            <v>абс.</v>
          </cell>
          <cell r="CL2">
            <v>44562</v>
          </cell>
          <cell r="CM2" t="str">
            <v>отн.</v>
          </cell>
          <cell r="CN2" t="str">
            <v>доли</v>
          </cell>
          <cell r="CO2" t="str">
            <v>отн.</v>
          </cell>
          <cell r="CP2" t="str">
            <v>абс.</v>
          </cell>
          <cell r="CQ2">
            <v>44927</v>
          </cell>
          <cell r="CR2" t="str">
            <v>отн.</v>
          </cell>
          <cell r="CS2" t="str">
            <v>доли</v>
          </cell>
          <cell r="CT2" t="str">
            <v>отн.</v>
          </cell>
          <cell r="CU2" t="str">
            <v>абс.</v>
          </cell>
          <cell r="CV2">
            <v>45292</v>
          </cell>
          <cell r="CW2" t="str">
            <v>отн.</v>
          </cell>
          <cell r="CX2" t="str">
            <v>доли</v>
          </cell>
          <cell r="CY2" t="str">
            <v>отн.</v>
          </cell>
          <cell r="CZ2" t="str">
            <v>абс.</v>
          </cell>
          <cell r="DA2">
            <v>45658</v>
          </cell>
          <cell r="DB2" t="str">
            <v>отн.</v>
          </cell>
          <cell r="DC2" t="str">
            <v>доли</v>
          </cell>
          <cell r="DD2" t="str">
            <v>отн.</v>
          </cell>
          <cell r="DE2" t="str">
            <v>абс.</v>
          </cell>
          <cell r="DF2">
            <v>46023</v>
          </cell>
          <cell r="DG2" t="str">
            <v>отн.</v>
          </cell>
          <cell r="DH2" t="str">
            <v>доли</v>
          </cell>
          <cell r="DI2" t="str">
            <v>отн.</v>
          </cell>
          <cell r="DJ2" t="str">
            <v>абс.</v>
          </cell>
          <cell r="DK2">
            <v>46388</v>
          </cell>
          <cell r="DL2" t="str">
            <v>отн.</v>
          </cell>
          <cell r="DM2" t="str">
            <v>доли</v>
          </cell>
          <cell r="DN2" t="str">
            <v>отн.</v>
          </cell>
          <cell r="DO2" t="str">
            <v>абс.</v>
          </cell>
          <cell r="DP2">
            <v>46753</v>
          </cell>
          <cell r="DQ2" t="str">
            <v>отн.</v>
          </cell>
          <cell r="DR2" t="str">
            <v>доли</v>
          </cell>
          <cell r="DS2" t="str">
            <v>отн.</v>
          </cell>
          <cell r="DT2" t="str">
            <v>абс.</v>
          </cell>
        </row>
        <row r="3">
          <cell r="A3" t="str">
            <v>I. ВНЕОБОРОТНЫЕ АКТИВЫ</v>
          </cell>
        </row>
        <row r="4">
          <cell r="A4" t="str">
            <v>Нематериальные активы (04,05)</v>
          </cell>
          <cell r="B4">
            <v>110</v>
          </cell>
        </row>
        <row r="5">
          <cell r="A5" t="str">
            <v>в том числе:</v>
          </cell>
        </row>
        <row r="6">
          <cell r="A6" t="str">
            <v>патенты, лицензии, товарные знаки (знаки обслуживания), иные аналогичные с перечисленными права и активы</v>
          </cell>
          <cell r="B6">
            <v>111</v>
          </cell>
        </row>
        <row r="7">
          <cell r="A7" t="str">
            <v>организационные расходы</v>
          </cell>
          <cell r="B7">
            <v>112</v>
          </cell>
        </row>
        <row r="8">
          <cell r="A8" t="str">
            <v>деловая репутация организации</v>
          </cell>
          <cell r="B8">
            <v>113</v>
          </cell>
        </row>
        <row r="9">
          <cell r="A9" t="str">
            <v>Основные средства (01,02,03)</v>
          </cell>
          <cell r="B9">
            <v>120</v>
          </cell>
        </row>
        <row r="10">
          <cell r="A10" t="str">
            <v>в том числе:</v>
          </cell>
        </row>
        <row r="11">
          <cell r="A11" t="str">
            <v>земельные участки и объекты природопользования</v>
          </cell>
          <cell r="B11">
            <v>121</v>
          </cell>
        </row>
        <row r="12">
          <cell r="A12" t="str">
            <v>здания, машины и оборудование</v>
          </cell>
          <cell r="B12">
            <v>122</v>
          </cell>
        </row>
        <row r="13">
          <cell r="A13" t="str">
            <v>Незавершенное строительство (07,08,16,61)</v>
          </cell>
          <cell r="B13">
            <v>130</v>
          </cell>
        </row>
        <row r="14">
          <cell r="A14" t="str">
            <v>Доходные вложение в материальные ценности (03)</v>
          </cell>
          <cell r="B14">
            <v>135</v>
          </cell>
        </row>
        <row r="15">
          <cell r="A15" t="str">
            <v>в том числе:</v>
          </cell>
        </row>
        <row r="16">
          <cell r="A16" t="str">
            <v>имущество для передачи в лизинг</v>
          </cell>
          <cell r="B16">
            <v>136</v>
          </cell>
        </row>
        <row r="17">
          <cell r="A17" t="str">
            <v>имущество, предоставляемое по договору проката</v>
          </cell>
          <cell r="B17">
            <v>137</v>
          </cell>
        </row>
        <row r="18">
          <cell r="A18" t="str">
            <v>Долгосрочные финансовые вложения (06,82)</v>
          </cell>
          <cell r="B18">
            <v>140</v>
          </cell>
        </row>
        <row r="19">
          <cell r="A19" t="str">
            <v>в том числе:</v>
          </cell>
        </row>
        <row r="20">
          <cell r="A20" t="str">
            <v>инвестиции в дочерние общества</v>
          </cell>
          <cell r="B20">
            <v>141</v>
          </cell>
        </row>
        <row r="21">
          <cell r="A21" t="str">
            <v>инвестиции в зависимые общества</v>
          </cell>
          <cell r="B21">
            <v>142</v>
          </cell>
        </row>
        <row r="22">
          <cell r="A22" t="str">
            <v>инвестиции в другие организации</v>
          </cell>
          <cell r="B22">
            <v>143</v>
          </cell>
        </row>
        <row r="23">
          <cell r="A23" t="str">
            <v>займы, предоставленные организациям на срок более 12 месяцев</v>
          </cell>
          <cell r="B23">
            <v>144</v>
          </cell>
        </row>
        <row r="24">
          <cell r="A24" t="str">
            <v>прочие долгосрочные финансовые вложения</v>
          </cell>
          <cell r="B24">
            <v>145</v>
          </cell>
        </row>
        <row r="25">
          <cell r="A25" t="str">
            <v>Прочие внеоборотные активы</v>
          </cell>
          <cell r="B25">
            <v>150</v>
          </cell>
        </row>
        <row r="26">
          <cell r="A26" t="str">
            <v>ИТОГО по разделу I</v>
          </cell>
          <cell r="B26">
            <v>190</v>
          </cell>
        </row>
        <row r="27">
          <cell r="A27" t="str">
            <v>II. ОБОРОТНЫЕ АКТИВЫ</v>
          </cell>
        </row>
        <row r="28">
          <cell r="A28" t="str">
            <v>Запасы</v>
          </cell>
          <cell r="B28">
            <v>210</v>
          </cell>
        </row>
        <row r="29">
          <cell r="A29" t="str">
            <v>в том числе:</v>
          </cell>
        </row>
        <row r="30">
          <cell r="A30" t="str">
            <v>сырье, материалы и другие аналогичные ценности (10,12,13,16)</v>
          </cell>
          <cell r="B30">
            <v>211</v>
          </cell>
        </row>
        <row r="31">
          <cell r="A31" t="str">
            <v>животные на выращивании и откорме (11)</v>
          </cell>
          <cell r="B31">
            <v>212</v>
          </cell>
        </row>
        <row r="32">
          <cell r="A32" t="str">
            <v>затраты в незавершенном производстве (издержках обращения) (20,21,23,29,30,36,44)</v>
          </cell>
          <cell r="B32">
            <v>213</v>
          </cell>
        </row>
        <row r="33">
          <cell r="A33" t="str">
            <v>готовая продукция и товары для перепродажи (16,40,41)</v>
          </cell>
          <cell r="B33">
            <v>214</v>
          </cell>
        </row>
        <row r="34">
          <cell r="A34" t="str">
            <v>товары отгруженные (45)</v>
          </cell>
          <cell r="B34">
            <v>215</v>
          </cell>
        </row>
        <row r="35">
          <cell r="A35" t="str">
            <v>расходы будущих периодов (31)</v>
          </cell>
          <cell r="B35">
            <v>216</v>
          </cell>
        </row>
        <row r="36">
          <cell r="A36" t="str">
            <v>прочие запасы и затраты</v>
          </cell>
          <cell r="B36">
            <v>217</v>
          </cell>
        </row>
        <row r="37">
          <cell r="A37" t="str">
            <v>Налог на добавленную стоимость по приобретенным ценностям (19)</v>
          </cell>
          <cell r="B37">
            <v>220</v>
          </cell>
        </row>
        <row r="38">
          <cell r="A38" t="str">
            <v>Дебиторская задолженность (платежи по которой ожидаются более чем через 12 месяцев после отчетной даты)</v>
          </cell>
          <cell r="B38">
            <v>230</v>
          </cell>
        </row>
        <row r="39">
          <cell r="A39" t="str">
            <v>в том числе:</v>
          </cell>
        </row>
        <row r="40">
          <cell r="A40" t="str">
            <v>покупатели и заказчики (62,76,82)</v>
          </cell>
          <cell r="B40">
            <v>231</v>
          </cell>
        </row>
        <row r="41">
          <cell r="A41" t="str">
            <v>векселя к получению (62)</v>
          </cell>
          <cell r="B41">
            <v>232</v>
          </cell>
        </row>
        <row r="42">
          <cell r="A42" t="str">
            <v>задолженность дочерних и зависимых обществ (78)</v>
          </cell>
          <cell r="B42">
            <v>233</v>
          </cell>
        </row>
        <row r="43">
          <cell r="A43" t="str">
            <v>авансы выданные (61)</v>
          </cell>
          <cell r="B43">
            <v>234</v>
          </cell>
        </row>
        <row r="44">
          <cell r="A44" t="str">
            <v>прочие дебиторы</v>
          </cell>
          <cell r="B44">
            <v>235</v>
          </cell>
        </row>
        <row r="45">
          <cell r="A45" t="str">
            <v>Дебиторская задолженность (платежи по которой ожидаются в течение 12 месяцев после отчетной даты)</v>
          </cell>
          <cell r="B45">
            <v>240</v>
          </cell>
        </row>
        <row r="46">
          <cell r="A46" t="str">
            <v>в том числе:</v>
          </cell>
        </row>
        <row r="47">
          <cell r="A47" t="str">
            <v>покупатели и заказчики (62,76,82)</v>
          </cell>
          <cell r="B47">
            <v>241</v>
          </cell>
        </row>
        <row r="48">
          <cell r="A48" t="str">
            <v>векселя к получению (62)</v>
          </cell>
          <cell r="B48">
            <v>242</v>
          </cell>
        </row>
        <row r="49">
          <cell r="A49" t="str">
            <v>задолженность дочерних и зависимых обществ (78)</v>
          </cell>
          <cell r="B49">
            <v>243</v>
          </cell>
        </row>
        <row r="50">
          <cell r="A50" t="str">
            <v>задолженность участников (учредителей) по взносам в уставный капитал (75)</v>
          </cell>
          <cell r="B50">
            <v>244</v>
          </cell>
        </row>
        <row r="51">
          <cell r="A51" t="str">
            <v>авансы выданные (61)</v>
          </cell>
          <cell r="B51">
            <v>245</v>
          </cell>
        </row>
        <row r="52">
          <cell r="A52" t="str">
            <v>прочие дебиторы</v>
          </cell>
          <cell r="B52">
            <v>246</v>
          </cell>
        </row>
        <row r="53">
          <cell r="A53" t="str">
            <v>Краткосрочные финансовые вложения (56,58,82)</v>
          </cell>
          <cell r="B53">
            <v>250</v>
          </cell>
        </row>
        <row r="54">
          <cell r="A54" t="str">
            <v>в том числе:</v>
          </cell>
        </row>
        <row r="55">
          <cell r="A55" t="str">
            <v>займы, предоставляемые организациям на срок менее 12 месяцев</v>
          </cell>
          <cell r="B55">
            <v>251</v>
          </cell>
        </row>
        <row r="56">
          <cell r="A56" t="str">
            <v>собственные акции, выкупленные у акционеров</v>
          </cell>
          <cell r="B56">
            <v>252</v>
          </cell>
        </row>
        <row r="57">
          <cell r="A57" t="str">
            <v>прочие краткосрочные финансовые вложения</v>
          </cell>
          <cell r="B57">
            <v>253</v>
          </cell>
        </row>
        <row r="58">
          <cell r="A58" t="str">
            <v>Денежные средства</v>
          </cell>
          <cell r="B58">
            <v>260</v>
          </cell>
        </row>
        <row r="59">
          <cell r="A59" t="str">
            <v>в том числе:</v>
          </cell>
        </row>
        <row r="60">
          <cell r="A60" t="str">
            <v>касса (50)</v>
          </cell>
          <cell r="B60">
            <v>261</v>
          </cell>
        </row>
        <row r="61">
          <cell r="A61" t="str">
            <v>расчетные счета (51)</v>
          </cell>
          <cell r="B61">
            <v>262</v>
          </cell>
        </row>
        <row r="62">
          <cell r="A62" t="str">
            <v>валютные счета (52)</v>
          </cell>
          <cell r="B62">
            <v>263</v>
          </cell>
        </row>
        <row r="63">
          <cell r="A63" t="str">
            <v>прочие денежные средства (55,56,57)</v>
          </cell>
          <cell r="B63">
            <v>264</v>
          </cell>
        </row>
        <row r="64">
          <cell r="A64" t="str">
            <v>Прочие оборотные активы</v>
          </cell>
          <cell r="B64">
            <v>270</v>
          </cell>
        </row>
        <row r="65">
          <cell r="A65" t="str">
            <v>ИТОГО по разделу II</v>
          </cell>
          <cell r="B65">
            <v>290</v>
          </cell>
        </row>
        <row r="67">
          <cell r="A67" t="str">
            <v>III. УБЫТКИ</v>
          </cell>
        </row>
        <row r="68">
          <cell r="A68" t="str">
            <v>Непокрытые убытки прошлых лет (88)</v>
          </cell>
          <cell r="B68">
            <v>310</v>
          </cell>
        </row>
        <row r="69">
          <cell r="A69" t="str">
            <v>Непокрытый убыток отчетного года</v>
          </cell>
          <cell r="B69">
            <v>320</v>
          </cell>
        </row>
        <row r="70">
          <cell r="A70" t="str">
            <v>ИТОГО по разделу III</v>
          </cell>
          <cell r="B70">
            <v>390</v>
          </cell>
        </row>
        <row r="72">
          <cell r="A72" t="str">
            <v>БАЛАНС (сумма строк 190+290)</v>
          </cell>
          <cell r="B72">
            <v>300</v>
          </cell>
        </row>
        <row r="73">
          <cell r="A73" t="str">
            <v>ПАССИВ</v>
          </cell>
        </row>
        <row r="74">
          <cell r="A74" t="str">
            <v>III. КАПИТАЛ И РЕЗЕРВЫ</v>
          </cell>
        </row>
        <row r="75">
          <cell r="A75" t="str">
            <v>Уставный капитал (85)</v>
          </cell>
          <cell r="B75">
            <v>410</v>
          </cell>
        </row>
        <row r="76">
          <cell r="A76" t="str">
            <v>Добавочный капитал (87)</v>
          </cell>
          <cell r="B76">
            <v>420</v>
          </cell>
        </row>
        <row r="77">
          <cell r="A77" t="str">
            <v>Резервный капитал (86)</v>
          </cell>
          <cell r="B77">
            <v>430</v>
          </cell>
        </row>
        <row r="78">
          <cell r="A78" t="str">
            <v>в том числе:</v>
          </cell>
        </row>
        <row r="79">
          <cell r="A79" t="str">
            <v>резервы, образованные в соответствии с законодательством</v>
          </cell>
          <cell r="B79">
            <v>431</v>
          </cell>
        </row>
        <row r="80">
          <cell r="A80" t="str">
            <v>резервы, образованные в соответствии с учредительными документами</v>
          </cell>
          <cell r="B80">
            <v>432</v>
          </cell>
        </row>
        <row r="81">
          <cell r="A81" t="str">
            <v>Фонд социальной сферы (88)</v>
          </cell>
          <cell r="B81">
            <v>440</v>
          </cell>
        </row>
        <row r="82">
          <cell r="A82" t="str">
            <v>Целевые финансирование и поступления (96)</v>
          </cell>
          <cell r="B82">
            <v>450</v>
          </cell>
        </row>
        <row r="83">
          <cell r="A83" t="str">
            <v>Нераспределенная прибыль прошлых лет (88)</v>
          </cell>
          <cell r="B83">
            <v>460</v>
          </cell>
        </row>
        <row r="84">
          <cell r="A84" t="str">
            <v>Непокрытый убыток прошлых лет (88)</v>
          </cell>
          <cell r="B84">
            <v>465</v>
          </cell>
        </row>
        <row r="85">
          <cell r="A85" t="str">
            <v>Нераспределенная прибыль отчетного года (88)</v>
          </cell>
          <cell r="B85">
            <v>470</v>
          </cell>
        </row>
        <row r="86">
          <cell r="A86" t="str">
            <v>Непокрытый убыток отчетного года (88)</v>
          </cell>
          <cell r="B86">
            <v>475</v>
          </cell>
        </row>
        <row r="87">
          <cell r="A87" t="str">
            <v>ИТОГО по разделу III</v>
          </cell>
          <cell r="B87">
            <v>490</v>
          </cell>
        </row>
        <row r="88">
          <cell r="A88" t="str">
            <v>IV. ДОЛГОСРОЧНЫЕ ОБЯЗАТЕЛЬСТВА</v>
          </cell>
        </row>
        <row r="89">
          <cell r="A89" t="str">
            <v>Займы и кредиты (92,95)</v>
          </cell>
          <cell r="B89">
            <v>510</v>
          </cell>
        </row>
        <row r="90">
          <cell r="A90" t="str">
            <v>в том числе:</v>
          </cell>
        </row>
        <row r="91">
          <cell r="A91" t="str">
            <v>кредиты банков, подлежащие погашению более чем через 12 месяцев после отчетной даты</v>
          </cell>
          <cell r="B91">
            <v>511</v>
          </cell>
        </row>
        <row r="92">
          <cell r="A92" t="str">
            <v>займы, подлежащие погашению более чем через 12 месяцев после отчетной даты</v>
          </cell>
          <cell r="B92">
            <v>512</v>
          </cell>
        </row>
        <row r="93">
          <cell r="A93" t="str">
            <v>Прочие долгосрочные обязательства</v>
          </cell>
          <cell r="B93">
            <v>520</v>
          </cell>
        </row>
        <row r="94">
          <cell r="A94" t="str">
            <v>ИТОГО по разделу IV</v>
          </cell>
          <cell r="B94">
            <v>590</v>
          </cell>
        </row>
        <row r="95">
          <cell r="A95" t="str">
            <v>V. КРАТКОСРОЧНЫЕ ОБЯЗАТЕЛЬСТВА</v>
          </cell>
        </row>
        <row r="96">
          <cell r="A96" t="str">
            <v>Займы и кредиты (90,94)</v>
          </cell>
          <cell r="B96">
            <v>610</v>
          </cell>
        </row>
        <row r="97">
          <cell r="A97" t="str">
            <v>в том числе:</v>
          </cell>
        </row>
        <row r="98">
          <cell r="A98" t="str">
            <v>кредиты банков, подлежащие погашению в течении 12 месяцев после отчетной даты</v>
          </cell>
          <cell r="B98">
            <v>611</v>
          </cell>
        </row>
        <row r="99">
          <cell r="A99" t="str">
            <v>займы, подлежащие погашению в течении 12 месяцев после отчетной даты</v>
          </cell>
          <cell r="B99">
            <v>612</v>
          </cell>
        </row>
        <row r="100">
          <cell r="A100" t="str">
            <v>Кредиторская задолженность</v>
          </cell>
          <cell r="B100">
            <v>620</v>
          </cell>
        </row>
        <row r="101">
          <cell r="A101" t="str">
            <v>в том числе:</v>
          </cell>
        </row>
        <row r="102">
          <cell r="A102" t="str">
            <v>поставщики и подрядчики (60,76)</v>
          </cell>
          <cell r="B102">
            <v>621</v>
          </cell>
        </row>
        <row r="103">
          <cell r="A103" t="str">
            <v>векселя к уплате (60)</v>
          </cell>
          <cell r="B103">
            <v>622</v>
          </cell>
        </row>
        <row r="104">
          <cell r="A104" t="str">
            <v>задолженность перед дочерними и зависимыми обществами (78)</v>
          </cell>
          <cell r="B104">
            <v>623</v>
          </cell>
        </row>
        <row r="105">
          <cell r="A105" t="str">
            <v>задолженность перед персоналом организации (70)</v>
          </cell>
          <cell r="B105">
            <v>624</v>
          </cell>
        </row>
        <row r="106">
          <cell r="A106" t="str">
            <v>задолженность перед государственными внебюджетными фондами (69)</v>
          </cell>
          <cell r="B106">
            <v>625</v>
          </cell>
        </row>
        <row r="107">
          <cell r="A107" t="str">
            <v>задолженность перед бюджетом (68)</v>
          </cell>
          <cell r="B107">
            <v>626</v>
          </cell>
        </row>
        <row r="108">
          <cell r="A108" t="str">
            <v>авансы полученные (64)</v>
          </cell>
          <cell r="B108">
            <v>627</v>
          </cell>
        </row>
        <row r="109">
          <cell r="A109" t="str">
            <v>прочие кредиторы</v>
          </cell>
          <cell r="B109">
            <v>628</v>
          </cell>
        </row>
        <row r="110">
          <cell r="A110" t="str">
            <v>Задолженность участникам (учредителям) по выплате доходов (75)</v>
          </cell>
          <cell r="B110">
            <v>630</v>
          </cell>
        </row>
        <row r="111">
          <cell r="A111" t="str">
            <v>Доходы будущих периодов (83)</v>
          </cell>
          <cell r="B111">
            <v>640</v>
          </cell>
        </row>
        <row r="112">
          <cell r="A112" t="str">
            <v>Резервы предстоящих расходов (89)</v>
          </cell>
          <cell r="B112">
            <v>650</v>
          </cell>
        </row>
        <row r="113">
          <cell r="A113" t="str">
            <v>Прочие краткосрочные обязательства</v>
          </cell>
          <cell r="B113">
            <v>660</v>
          </cell>
        </row>
        <row r="114">
          <cell r="A114" t="str">
            <v>ИТОГО по разделу V</v>
          </cell>
          <cell r="B114">
            <v>690</v>
          </cell>
        </row>
        <row r="115">
          <cell r="A115" t="str">
            <v>БАЛАНС (сумма строк 490+590+690)</v>
          </cell>
          <cell r="B115">
            <v>700</v>
          </cell>
        </row>
        <row r="116">
          <cell r="A116" t="str">
            <v>Справка о наличие ценностей учитываемых на забалансовых счетах</v>
          </cell>
        </row>
        <row r="117">
          <cell r="A117" t="str">
            <v>Арендованные основные средства (001)</v>
          </cell>
          <cell r="B117">
            <v>910</v>
          </cell>
        </row>
        <row r="118">
          <cell r="A118" t="str">
            <v>В том числе по лизингу</v>
          </cell>
          <cell r="B118">
            <v>911</v>
          </cell>
        </row>
        <row r="119">
          <cell r="A119" t="str">
            <v>Товарно-материальные ценности, принятые на ответственное хранение</v>
          </cell>
          <cell r="B119">
            <v>920</v>
          </cell>
        </row>
        <row r="120">
          <cell r="A120" t="str">
            <v>Товары, принятые на комиссию (004)</v>
          </cell>
          <cell r="B120">
            <v>930</v>
          </cell>
        </row>
        <row r="121">
          <cell r="A121" t="str">
            <v>Списанная в убыток задолженность неплатежеспособных дебиторов (007)</v>
          </cell>
          <cell r="B121">
            <v>940</v>
          </cell>
        </row>
        <row r="122">
          <cell r="A122" t="str">
            <v>Обеспечение обязательств и платежей полученные (008)</v>
          </cell>
          <cell r="B122">
            <v>950</v>
          </cell>
        </row>
        <row r="123">
          <cell r="A123" t="str">
            <v>Обеспечение обязательств и платежей выданные (009)</v>
          </cell>
          <cell r="B123">
            <v>960</v>
          </cell>
        </row>
        <row r="124">
          <cell r="A124" t="str">
            <v>Износ жилощного фонда (014)</v>
          </cell>
          <cell r="B124">
            <v>970</v>
          </cell>
        </row>
        <row r="125">
          <cell r="A125" t="str">
            <v>Износ объектов внешнего благоустройства и других аналогичных объектов (015)</v>
          </cell>
          <cell r="B125">
            <v>980</v>
          </cell>
        </row>
        <row r="126">
          <cell r="B126">
            <v>990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на 1 тут"/>
      <sheetName val="Регионы"/>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Передача ЭЭ"/>
      <sheetName val="FES"/>
      <sheetName val="TEHSHEET"/>
      <sheetName val="Топливо2009"/>
      <sheetName val="2009"/>
      <sheetName val="Титульный"/>
      <sheetName val="14б ДПН отчет"/>
      <sheetName val="16а Сводный анализ"/>
      <sheetName val="Лист1"/>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писок_форм"/>
      <sheetName val="Приложение_(ТЭЦ)_"/>
      <sheetName val="NEW-PANEL"/>
      <sheetName val="Смета"/>
      <sheetName val="УЕ"/>
      <sheetName val="TSheet"/>
      <sheetName val="ф2 са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Скриншот  место размещ БП 2017-"/>
    </sheetNames>
    <definedNames>
      <definedName name="àî"/>
      <definedName name="com"/>
      <definedName name="CompOt"/>
      <definedName name="CompRas"/>
      <definedName name="ď"/>
      <definedName name="ďď"/>
      <definedName name="đđ"/>
      <definedName name="đđđ"/>
      <definedName name="ęĺ"/>
      <definedName name="end_ch"/>
      <definedName name="end_chart"/>
      <definedName name="end_t"/>
      <definedName name="end_tabl"/>
      <definedName name="ew"/>
      <definedName name="fg"/>
      <definedName name="hhh"/>
      <definedName name="îî"/>
      <definedName name="k"/>
      <definedName name="öó"/>
      <definedName name="ŕŕ"/>
      <definedName name="ůůů"/>
      <definedName name="в23ё"/>
      <definedName name="вв"/>
      <definedName name="Выручка"/>
      <definedName name="й"/>
      <definedName name="йй"/>
      <definedName name="ке"/>
      <definedName name="Март_ДТ"/>
      <definedName name="мым"/>
      <definedName name="с"/>
      <definedName name="сс"/>
      <definedName name="сссс"/>
      <definedName name="ссы"/>
      <definedName name="у"/>
      <definedName name="ц"/>
      <definedName name="цу"/>
      <definedName name="ыв"/>
      <definedName name="ыыыы"/>
    </defined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АННЫЕ"/>
      <sheetName val="куб"/>
      <sheetName val="Ликв акт __"/>
      <sheetName val="Кредиторы __"/>
      <sheetName val="Капитал __"/>
      <sheetName val="Стр бал"/>
    </sheetNames>
    <sheetDataSet>
      <sheetData sheetId="0"/>
      <sheetData sheetId="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Т19_1"/>
      <sheetName val="Exhibit"/>
      <sheetName val="Setup"/>
      <sheetName val="FES"/>
      <sheetName val="сл 11 Тариф2010-2015"/>
      <sheetName val="Tarif_300_6_2004 для фэк скорр"/>
      <sheetName val="Баланс ээ"/>
      <sheetName val="Баланс мощности"/>
      <sheetName val="regs"/>
      <sheetName val="УФ-61"/>
      <sheetName val="Integrali e proporzionali"/>
      <sheetName val="Base"/>
      <sheetName val="1. Subsidiary"/>
      <sheetName val="ЭСО"/>
      <sheetName val="Ген. не уч. ОРЭМ"/>
      <sheetName val="сети"/>
      <sheetName val="Свод"/>
      <sheetName val="Справочник"/>
      <sheetName val="Заголовок2"/>
      <sheetName val="шаблон для R3"/>
      <sheetName val="Классиф_"/>
      <sheetName val="共機J"/>
      <sheetName val="Титульный"/>
      <sheetName val="TSheet"/>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1"/>
      <sheetName val="Т19_2"/>
      <sheetName val="Т21_1"/>
      <sheetName val="Т21_2"/>
      <sheetName val="Т21_3"/>
      <sheetName val="Т21_4"/>
      <sheetName val="Т24_1"/>
      <sheetName val="Т25_1"/>
      <sheetName val="Т28_1"/>
      <sheetName val="Т28_2"/>
      <sheetName val="Т28_3"/>
      <sheetName val="Т29_1"/>
      <sheetName val="сл_11_Тариф2010-2015"/>
      <sheetName val="Баланс_ээ"/>
      <sheetName val="Баланс_мощности"/>
      <sheetName val="Tarif_300_6_2004_для_фэк_скорр"/>
      <sheetName val="Регионы"/>
      <sheetName val="Info"/>
      <sheetName val="Table"/>
      <sheetName val="НВВ утв тарифы"/>
      <sheetName val="НП-2-12-П"/>
      <sheetName val="Баланс мощности 2007"/>
      <sheetName val="ДПН"/>
      <sheetName val="Справочники"/>
      <sheetName val="БФ-2-13-П"/>
      <sheetName val="ИТОГИ  по Н,Р,Э,Q"/>
      <sheetName val="D-Test of FA Installation"/>
      <sheetName val="Баланс_мощности_2007"/>
      <sheetName val="НВВ_утв_тарифы"/>
      <sheetName val="ФСИ-Т-14"/>
      <sheetName val="Ошибки"/>
      <sheetName val="Shflu Calc"/>
      <sheetName val="file_list"/>
      <sheetName val="35"/>
      <sheetName val="ТекАк"/>
      <sheetName val="Списки"/>
      <sheetName val="ИТОГИ__по_Н,Р,Э,Q"/>
      <sheetName val="D-Test_of_FA_Installation"/>
      <sheetName val="баланс квадраты ПЭС"/>
      <sheetName val="Инфо"/>
      <sheetName val="REESTR_ORG"/>
      <sheetName val="Калькуляция кв"/>
      <sheetName val="BexButtons"/>
      <sheetName val="перекрестка"/>
      <sheetName val="16"/>
      <sheetName val="18.2"/>
      <sheetName val="4"/>
      <sheetName val="6"/>
      <sheetName val="17.1"/>
      <sheetName val="21.3"/>
      <sheetName val="2.3"/>
      <sheetName val="20"/>
      <sheetName val="27"/>
      <sheetName val="P2.1"/>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_настройки"/>
      <sheetName val="Table 1"/>
      <sheetName val="П"/>
      <sheetName val="SENSITIVITY"/>
      <sheetName val="Enums"/>
      <sheetName val="Таблица А13"/>
      <sheetName val="ТехЭк"/>
      <sheetName val="15"/>
      <sheetName val="эл.эн"/>
      <sheetName val="Set"/>
      <sheetName val="Поставщики и субподрядчики"/>
      <sheetName val="шаблон"/>
      <sheetName val="Таб1.1"/>
      <sheetName val="форма-прил к ф№1"/>
      <sheetName val="Assumptions"/>
      <sheetName val="Inputs"/>
      <sheetName val="Производствоэлектроэнергии"/>
      <sheetName val="TEHSHEET"/>
      <sheetName val="ПРОГНОЗ_1"/>
      <sheetName val=""/>
      <sheetName val="Прил 1"/>
      <sheetName val="Данные для расчета"/>
      <sheetName val="3.6."/>
      <sheetName val="ESTI."/>
      <sheetName val="DI-ESTI"/>
      <sheetName val="Резервы"/>
      <sheetName val="KEY"/>
      <sheetName val="b0100"/>
      <sheetName val="B0399"/>
      <sheetName val="B0499"/>
      <sheetName val="B0599"/>
      <sheetName val="B0699"/>
      <sheetName val="B0999"/>
      <sheetName val="b1099"/>
      <sheetName val="b1199"/>
      <sheetName val="b1299"/>
      <sheetName val="Balance"/>
      <sheetName val="Indices"/>
      <sheetName val="2"/>
      <sheetName val="3"/>
      <sheetName val="1"/>
      <sheetName val="Library"/>
      <sheetName val="Список для вставки01"/>
      <sheetName val="Списки02"/>
      <sheetName val="Other software VCR"/>
      <sheetName val="sapactivexlhiddensheet"/>
      <sheetName val="Баз предп"/>
      <sheetName val="Use"/>
      <sheetName val="затр_подх"/>
      <sheetName val="восст"/>
      <sheetName val="Содержание"/>
      <sheetName val="Resume"/>
      <sheetName val="Форма 2 по видам деят-ти (2)"/>
      <sheetName val="Производство_электроэнергии1"/>
      <sheetName val="_пр-во_ЭЭ1"/>
      <sheetName val="Передача_электроэнергии1"/>
      <sheetName val="_передача_ЭЭ1"/>
      <sheetName val="Производство_теплоэнергии1"/>
      <sheetName val="_пр-во_ТЭ_параметры1"/>
      <sheetName val="Передача_теплоэнергии1"/>
      <sheetName val="Фиксированные_тарифы1"/>
      <sheetName val="Т15_11"/>
      <sheetName val="Т15_21"/>
      <sheetName val="Т15_31"/>
      <sheetName val="Т15_41"/>
      <sheetName val="Т16_11"/>
      <sheetName val="Т16_21"/>
      <sheetName val="Т16_31"/>
      <sheetName val="Т16_41"/>
      <sheetName val="Т17_11"/>
      <sheetName val="Т17_21"/>
      <sheetName val="Т17_31"/>
      <sheetName val="Т17_41"/>
      <sheetName val="Т18_11"/>
      <sheetName val="Т18_21"/>
      <sheetName val="Т19_12"/>
      <sheetName val="Т19_21"/>
      <sheetName val="Т21_11"/>
      <sheetName val="Т21_21"/>
      <sheetName val="Т21_31"/>
      <sheetName val="Т21_41"/>
      <sheetName val="Т24_11"/>
      <sheetName val="Т25_11"/>
      <sheetName val="Т28_11"/>
      <sheetName val="Т28_21"/>
      <sheetName val="Т28_31"/>
      <sheetName val="Т29_11"/>
      <sheetName val="сл_11_Тариф2010-20151"/>
      <sheetName val="Баланс_ээ1"/>
      <sheetName val="Баланс_мощности1"/>
      <sheetName val="Tarif_300_6_2004_для_фэк_скорр1"/>
      <sheetName val="Integrali_e_proporzionali"/>
      <sheetName val="1__Subsidiary"/>
      <sheetName val="Ген__не_уч__ОРЭМ"/>
      <sheetName val="шаблон_для_R3"/>
      <sheetName val="НВВ_утв_тарифы1"/>
      <sheetName val="Баланс_мощности_20071"/>
      <sheetName val="ИТОГИ__по_Н,Р,Э,Q1"/>
      <sheetName val="D-Test_of_FA_Installation1"/>
      <sheetName val="Shflu_Calc"/>
      <sheetName val="баланс_квадраты_ПЭС"/>
      <sheetName val="Калькуляция_кв"/>
      <sheetName val="18_2"/>
      <sheetName val="17_1"/>
      <sheetName val="21_3"/>
      <sheetName val="2_3"/>
      <sheetName val="P2_1"/>
      <sheetName val="Inputs_Sheet"/>
      <sheetName val="Ввод_данных_Эл__1"/>
      <sheetName val="Расчет_тарифов_и_выручки"/>
      <sheetName val="HIS_initial"/>
      <sheetName val="Итог_по_НПО_"/>
      <sheetName val="Баланс_(Ф1)"/>
      <sheetName val="Table_1"/>
      <sheetName val="Таблица_А13"/>
      <sheetName val="эл_эн"/>
      <sheetName val="Поставщики_и_субподрядчики"/>
      <sheetName val="Таб1_1"/>
      <sheetName val="форма-прил_к_ф№1"/>
      <sheetName val="Данные_для_расчета"/>
      <sheetName val="Прил_1"/>
      <sheetName val="3_6_"/>
      <sheetName val="ESTI_"/>
      <sheetName val="Передача_электро_x0000_нергии"/>
      <sheetName val="Передача_электро"/>
      <sheetName val="табл.1"/>
      <sheetName val="с выходом на ПЗ"/>
      <sheetName val="EUR"/>
      <sheetName val="Controls"/>
      <sheetName val="mto rev.2(armor)"/>
      <sheetName val="Curves"/>
      <sheetName val="Note"/>
      <sheetName val="Heads"/>
      <sheetName val="main gate house"/>
      <sheetName val="Dbase"/>
      <sheetName val="Tables"/>
      <sheetName val="Page 2"/>
      <sheetName val="Read me first"/>
      <sheetName val="LDE"/>
      <sheetName val="Sheet5"/>
      <sheetName val="Сталь"/>
      <sheetName val="Заголовок"/>
      <sheetName val="677"/>
      <sheetName val="MAIN"/>
      <sheetName val="Context_LTP"/>
      <sheetName val="БИ-2-18-П"/>
      <sheetName val="БИ-2-19-П"/>
      <sheetName val="БИ-2-7-П"/>
      <sheetName val="БИ-2-9-П"/>
      <sheetName val="БИ-2-14-П"/>
      <sheetName val="БИ-2-16-П"/>
      <sheetName val="ИТ-бюджет"/>
      <sheetName val="на 1 тут"/>
      <sheetName val="5"/>
      <sheetName val="tmp"/>
      <sheetName val="11"/>
      <sheetName val="28"/>
      <sheetName val="29"/>
      <sheetName val="21"/>
      <sheetName val="23"/>
      <sheetName val="25"/>
      <sheetName val="26"/>
      <sheetName val="19"/>
      <sheetName val="22"/>
      <sheetName val="24"/>
      <sheetName val="P2.2"/>
      <sheetName val="бф-2-8-п"/>
      <sheetName val="comps"/>
      <sheetName val="Лист13"/>
    </sheetNames>
    <definedNames>
      <definedName name="примерррр"/>
    </definedNames>
    <sheetDataSet>
      <sheetData sheetId="0" refreshError="1">
        <row r="4">
          <cell r="B4">
            <v>0</v>
          </cell>
        </row>
        <row r="5">
          <cell r="B5">
            <v>0</v>
          </cell>
        </row>
        <row r="6">
          <cell r="B6">
            <v>0</v>
          </cell>
        </row>
        <row r="7">
          <cell r="B7">
            <v>1</v>
          </cell>
        </row>
        <row r="8">
          <cell r="B8">
            <v>0</v>
          </cell>
        </row>
        <row r="9">
          <cell r="B9">
            <v>1</v>
          </cell>
        </row>
        <row r="10">
          <cell r="B10">
            <v>1</v>
          </cell>
        </row>
        <row r="11">
          <cell r="B11">
            <v>1</v>
          </cell>
        </row>
      </sheetData>
      <sheetData sheetId="1" refreshError="1"/>
      <sheetData sheetId="2" refreshError="1"/>
      <sheetData sheetId="3" refreshError="1">
        <row r="5">
          <cell r="A5" t="str">
            <v>Производство электроэнергии</v>
          </cell>
        </row>
        <row r="23">
          <cell r="A23" t="str">
            <v>Оптовый рынок</v>
          </cell>
        </row>
        <row r="38">
          <cell r="A38" t="str">
            <v>Сальдо-переток</v>
          </cell>
        </row>
      </sheetData>
      <sheetData sheetId="4" refreshError="1"/>
      <sheetData sheetId="5" refreshError="1"/>
      <sheetData sheetId="6" refreshError="1"/>
      <sheetData sheetId="7" refreshError="1">
        <row r="31">
          <cell r="B31" t="str">
            <v>Итого</v>
          </cell>
        </row>
        <row r="79">
          <cell r="A79" t="str">
            <v>СК и генераторы, работающие в режиме СК</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5">
          <cell r="A5" t="str">
            <v>Производство электроэнергии</v>
          </cell>
        </row>
        <row r="16">
          <cell r="A16" t="str">
            <v>Передача электроэнергии</v>
          </cell>
        </row>
        <row r="26">
          <cell r="A26" t="str">
            <v>Производство теплоэнергии</v>
          </cell>
        </row>
        <row r="32">
          <cell r="A32" t="str">
            <v>Производство теплоэнергии</v>
          </cell>
        </row>
        <row r="38">
          <cell r="A38" t="str">
            <v>Производство теплоэнергии</v>
          </cell>
        </row>
        <row r="48">
          <cell r="A48" t="str">
            <v>Передача теплоэнергии</v>
          </cell>
        </row>
        <row r="84">
          <cell r="A84" t="str">
            <v>Финансы</v>
          </cell>
        </row>
      </sheetData>
      <sheetData sheetId="20" refreshError="1">
        <row r="4">
          <cell r="A4" t="str">
            <v>Производство электроэнергии</v>
          </cell>
        </row>
        <row r="13">
          <cell r="A13" t="str">
            <v>Передача электроэнергии</v>
          </cell>
        </row>
        <row r="21">
          <cell r="A21" t="str">
            <v>Производство теплоэнергии</v>
          </cell>
        </row>
        <row r="39">
          <cell r="A39" t="str">
            <v>Передача теплоэнергии</v>
          </cell>
        </row>
        <row r="41">
          <cell r="A41" t="str">
            <v>Финансы</v>
          </cell>
        </row>
      </sheetData>
      <sheetData sheetId="21" refreshError="1"/>
      <sheetData sheetId="22" refreshError="1"/>
      <sheetData sheetId="23" refreshError="1"/>
      <sheetData sheetId="24" refreshError="1"/>
      <sheetData sheetId="25" refreshError="1"/>
      <sheetData sheetId="26" refreshError="1">
        <row r="31">
          <cell r="B31" t="str">
            <v>Итого</v>
          </cell>
        </row>
        <row r="36">
          <cell r="B36" t="str">
            <v>Число часов использования заявленной
мощности ЭСО (ПЭ)</v>
          </cell>
        </row>
      </sheetData>
      <sheetData sheetId="27" refreshError="1"/>
      <sheetData sheetId="28" refreshError="1">
        <row r="42">
          <cell r="B42" t="str">
            <v>Полезный отпуск электроэнергии ЭСО, всего</v>
          </cell>
        </row>
        <row r="47">
          <cell r="B47" t="str">
            <v>Мощность потерь (расчетная)</v>
          </cell>
        </row>
        <row r="48">
          <cell r="B48" t="str">
            <v>Мощность производственных нужд (без закачки ГАЭС)
(расчетная)</v>
          </cell>
        </row>
      </sheetData>
      <sheetData sheetId="29" refreshError="1"/>
      <sheetData sheetId="30" refreshError="1">
        <row r="31">
          <cell r="B31" t="str">
            <v>Итого</v>
          </cell>
        </row>
      </sheetData>
      <sheetData sheetId="31" refreshError="1"/>
      <sheetData sheetId="32"/>
      <sheetData sheetId="33" refreshError="1"/>
      <sheetData sheetId="34" refreshError="1">
        <row r="12">
          <cell r="B12" t="str">
            <v>Итого</v>
          </cell>
        </row>
        <row r="18">
          <cell r="B18" t="str">
            <v>Итого</v>
          </cell>
        </row>
      </sheetData>
      <sheetData sheetId="35" refreshError="1"/>
      <sheetData sheetId="36" refreshError="1"/>
      <sheetData sheetId="37" refreshError="1">
        <row r="20">
          <cell r="B20" t="str">
            <v>Потери теплоэнергии в сети ЭСО</v>
          </cell>
        </row>
        <row r="22">
          <cell r="B22" t="str">
            <v>Полезный отпуск теплоэнергии ЭСО, всего</v>
          </cell>
        </row>
        <row r="25">
          <cell r="B25" t="str">
            <v>Мощность потерь</v>
          </cell>
        </row>
        <row r="37">
          <cell r="B37" t="str">
            <v>Потери теплоэнергии в сети ЭСО</v>
          </cell>
        </row>
        <row r="39">
          <cell r="B39" t="str">
            <v>Полезный отпуск теплоэнергии ЭСО, всего</v>
          </cell>
        </row>
        <row r="42">
          <cell r="B42" t="str">
            <v>Мощность потерь</v>
          </cell>
        </row>
      </sheetData>
      <sheetData sheetId="38" refreshError="1"/>
      <sheetData sheetId="39" refreshError="1">
        <row r="8">
          <cell r="B8" t="str">
            <v>Всего отпущено потребителям</v>
          </cell>
        </row>
      </sheetData>
      <sheetData sheetId="40" refreshError="1"/>
      <sheetData sheetId="41" refreshError="1"/>
      <sheetData sheetId="42" refreshError="1"/>
      <sheetData sheetId="43" refreshError="1"/>
      <sheetData sheetId="44" refreshError="1">
        <row r="10">
          <cell r="A10" t="str">
            <v>1.</v>
          </cell>
        </row>
        <row r="38">
          <cell r="B38" t="str">
            <v>Всего:</v>
          </cell>
        </row>
        <row r="69">
          <cell r="B69" t="str">
            <v>Всего:</v>
          </cell>
        </row>
      </sheetData>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row r="39">
          <cell r="B39" t="str">
            <v>Сумма общехозяйственных расходов</v>
          </cell>
        </row>
      </sheetData>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sheetData sheetId="82"/>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row r="4">
          <cell r="B4">
            <v>0</v>
          </cell>
        </row>
        <row r="12">
          <cell r="B12">
            <v>1</v>
          </cell>
        </row>
        <row r="30">
          <cell r="A30" t="str">
            <v>ГЭС</v>
          </cell>
        </row>
        <row r="60">
          <cell r="A60" t="str">
            <v>Поставщики электроэнергии</v>
          </cell>
        </row>
        <row r="90">
          <cell r="A90" t="str">
            <v>Базовые потребители электроэнергии</v>
          </cell>
        </row>
        <row r="120">
          <cell r="A120" t="str">
            <v>Бюджетные потребители электроэнергии</v>
          </cell>
        </row>
        <row r="150">
          <cell r="A150" t="str">
            <v>Население</v>
          </cell>
        </row>
        <row r="180">
          <cell r="A180" t="str">
            <v>Прочие потребители электроэнергии</v>
          </cell>
        </row>
        <row r="210">
          <cell r="A210" t="str">
            <v>Теплоузлы</v>
          </cell>
        </row>
        <row r="211">
          <cell r="B211">
            <v>3</v>
          </cell>
        </row>
        <row r="220">
          <cell r="A220" t="str">
            <v>ТЭС</v>
          </cell>
        </row>
        <row r="221">
          <cell r="B221">
            <v>2</v>
          </cell>
        </row>
        <row r="260">
          <cell r="A260" t="str">
            <v>Котельные</v>
          </cell>
        </row>
        <row r="261">
          <cell r="B261">
            <v>3</v>
          </cell>
        </row>
        <row r="270">
          <cell r="A270" t="str">
            <v>Электробойлерные</v>
          </cell>
        </row>
        <row r="271">
          <cell r="B271">
            <v>0</v>
          </cell>
        </row>
        <row r="280">
          <cell r="A280" t="str">
            <v>Поставщики теплоэнергии</v>
          </cell>
        </row>
        <row r="281">
          <cell r="B281">
            <v>2</v>
          </cell>
        </row>
        <row r="310">
          <cell r="A310" t="str">
            <v>Бюджетные потребители теплоэнергии</v>
          </cell>
        </row>
        <row r="311">
          <cell r="B311">
            <v>3</v>
          </cell>
        </row>
        <row r="330">
          <cell r="A330" t="str">
            <v>Прочие потребители теплоэнергии</v>
          </cell>
        </row>
        <row r="331">
          <cell r="B331">
            <v>3</v>
          </cell>
        </row>
        <row r="400">
          <cell r="A400" t="str">
            <v>Потери теплоэнергии в сети ЭСО</v>
          </cell>
        </row>
        <row r="410">
          <cell r="A410" t="str">
            <v>Фиксированный средний одноставочный тариф:</v>
          </cell>
        </row>
      </sheetData>
      <sheetData sheetId="104" refreshError="1"/>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ow r="39">
          <cell r="B39" t="str">
            <v>Сумма общехозяйственных расходов</v>
          </cell>
        </row>
      </sheetData>
      <sheetData sheetId="130">
        <row r="39">
          <cell r="B39" t="str">
            <v>Сумма общехозяйственных расходов</v>
          </cell>
        </row>
      </sheetData>
      <sheetData sheetId="131">
        <row r="39">
          <cell r="B39" t="str">
            <v>Сумма общехозяйственных расходов</v>
          </cell>
        </row>
      </sheetData>
      <sheetData sheetId="132">
        <row r="39">
          <cell r="B39" t="str">
            <v>Сумма общехозяйственных расходов</v>
          </cell>
        </row>
      </sheetData>
      <sheetData sheetId="133">
        <row r="39">
          <cell r="B39" t="str">
            <v>Сумма общехозяйственных расходов</v>
          </cell>
        </row>
      </sheetData>
      <sheetData sheetId="134">
        <row r="39">
          <cell r="B39" t="str">
            <v>Сумма общехозяйственных расходов</v>
          </cell>
        </row>
      </sheetData>
      <sheetData sheetId="135">
        <row r="39">
          <cell r="B39" t="str">
            <v>Сумма общехозяйственных расходов</v>
          </cell>
        </row>
      </sheetData>
      <sheetData sheetId="136">
        <row r="39">
          <cell r="B39" t="str">
            <v>Сумма общехозяйственных расходов</v>
          </cell>
        </row>
      </sheetData>
      <sheetData sheetId="137">
        <row r="39">
          <cell r="B39" t="str">
            <v>Сумма общехозяйственных расходов</v>
          </cell>
        </row>
      </sheetData>
      <sheetData sheetId="138">
        <row r="39">
          <cell r="B39" t="str">
            <v>Сумма общехозяйственных расходов</v>
          </cell>
        </row>
      </sheetData>
      <sheetData sheetId="139">
        <row r="39">
          <cell r="B39" t="str">
            <v>Сумма общехозяйственных расходов</v>
          </cell>
        </row>
      </sheetData>
      <sheetData sheetId="140">
        <row r="39">
          <cell r="B39" t="str">
            <v>Сумма общехозяйственных расходов</v>
          </cell>
        </row>
      </sheetData>
      <sheetData sheetId="141">
        <row r="39">
          <cell r="B39" t="str">
            <v>Сумма общехозяйственных расходов</v>
          </cell>
        </row>
      </sheetData>
      <sheetData sheetId="142">
        <row r="39">
          <cell r="B39" t="str">
            <v>Сумма общехозяйственных расходов</v>
          </cell>
        </row>
      </sheetData>
      <sheetData sheetId="143">
        <row r="39">
          <cell r="B39" t="str">
            <v>Сумма общехозяйственных расходов</v>
          </cell>
        </row>
      </sheetData>
      <sheetData sheetId="144">
        <row r="39">
          <cell r="B39" t="str">
            <v>Сумма общехозяйственных расходов</v>
          </cell>
        </row>
      </sheetData>
      <sheetData sheetId="145">
        <row r="39">
          <cell r="B39" t="str">
            <v>Сумма общехозяйственных расходов</v>
          </cell>
        </row>
      </sheetData>
      <sheetData sheetId="146">
        <row r="39">
          <cell r="B39" t="str">
            <v>Сумма общехозяйственных расходов</v>
          </cell>
        </row>
      </sheetData>
      <sheetData sheetId="147">
        <row r="39">
          <cell r="B39" t="str">
            <v>Сумма общехозяйственных расходов</v>
          </cell>
        </row>
      </sheetData>
      <sheetData sheetId="148">
        <row r="39">
          <cell r="B39" t="str">
            <v>Сумма общехозяйственных расходов</v>
          </cell>
        </row>
      </sheetData>
      <sheetData sheetId="149">
        <row r="39">
          <cell r="B39" t="str">
            <v>Сумма общехозяйственных расходов</v>
          </cell>
        </row>
      </sheetData>
      <sheetData sheetId="150">
        <row r="39">
          <cell r="B39" t="str">
            <v>Сумма общехозяйственных расходов</v>
          </cell>
        </row>
      </sheetData>
      <sheetData sheetId="151">
        <row r="39">
          <cell r="B39" t="str">
            <v>Сумма общехозяйственных расходов</v>
          </cell>
        </row>
      </sheetData>
      <sheetData sheetId="152">
        <row r="39">
          <cell r="B39" t="str">
            <v>Сумма общехозяйственных расходов</v>
          </cell>
        </row>
      </sheetData>
      <sheetData sheetId="153">
        <row r="39">
          <cell r="B39" t="str">
            <v>Сумма общехозяйственных расходов</v>
          </cell>
        </row>
      </sheetData>
      <sheetData sheetId="154">
        <row r="39">
          <cell r="B39" t="str">
            <v>Сумма общехозяйственных расходов</v>
          </cell>
        </row>
      </sheetData>
      <sheetData sheetId="155">
        <row r="39">
          <cell r="B39" t="str">
            <v>Сумма общехозяйственных расходов</v>
          </cell>
        </row>
      </sheetData>
      <sheetData sheetId="156">
        <row r="39">
          <cell r="B39" t="str">
            <v>Сумма общехозяйственных расходов</v>
          </cell>
        </row>
      </sheetData>
      <sheetData sheetId="157">
        <row r="39">
          <cell r="B39" t="str">
            <v>Сумма общехозяйственных расходов</v>
          </cell>
        </row>
      </sheetData>
      <sheetData sheetId="158">
        <row r="39">
          <cell r="B39" t="str">
            <v>Сумма общехозяйственных расходов</v>
          </cell>
        </row>
      </sheetData>
      <sheetData sheetId="159">
        <row r="39">
          <cell r="B39" t="str">
            <v>Сумма общехозяйственных расходов</v>
          </cell>
        </row>
      </sheetData>
      <sheetData sheetId="160">
        <row r="39">
          <cell r="B39" t="str">
            <v>Сумма общехозяйственных расходов</v>
          </cell>
        </row>
      </sheetData>
      <sheetData sheetId="161">
        <row r="39">
          <cell r="B39" t="str">
            <v>Сумма общехозяйственных расходов</v>
          </cell>
        </row>
      </sheetData>
      <sheetData sheetId="162">
        <row r="39">
          <cell r="B39" t="str">
            <v>Сумма общехозяйственных расходов</v>
          </cell>
        </row>
      </sheetData>
      <sheetData sheetId="163">
        <row r="39">
          <cell r="B39" t="str">
            <v>Сумма общехозяйственных расходов</v>
          </cell>
        </row>
      </sheetData>
      <sheetData sheetId="164">
        <row r="39">
          <cell r="B39" t="str">
            <v>Сумма общехозяйственных расходов</v>
          </cell>
        </row>
      </sheetData>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ow r="5">
          <cell r="A5" t="str">
            <v>Производство электроэнергии</v>
          </cell>
        </row>
      </sheetData>
      <sheetData sheetId="273">
        <row r="5">
          <cell r="A5" t="str">
            <v>Производство электроэнергии</v>
          </cell>
        </row>
      </sheetData>
      <sheetData sheetId="274">
        <row r="5">
          <cell r="A5" t="str">
            <v>Производство электроэнергии</v>
          </cell>
        </row>
      </sheetData>
      <sheetData sheetId="275">
        <row r="5">
          <cell r="A5" t="str">
            <v>Производство электроэнергии</v>
          </cell>
        </row>
      </sheetData>
      <sheetData sheetId="276">
        <row r="5">
          <cell r="A5" t="str">
            <v>Производство электроэнергии</v>
          </cell>
        </row>
      </sheetData>
      <sheetData sheetId="277">
        <row r="5">
          <cell r="A5" t="str">
            <v>Производство электроэнергии</v>
          </cell>
        </row>
      </sheetData>
      <sheetData sheetId="278">
        <row r="5">
          <cell r="A5" t="str">
            <v>Производство электроэнергии</v>
          </cell>
        </row>
      </sheetData>
      <sheetData sheetId="279">
        <row r="5">
          <cell r="A5" t="str">
            <v>Производство электроэнергии</v>
          </cell>
        </row>
      </sheetData>
      <sheetData sheetId="280">
        <row r="5">
          <cell r="A5" t="str">
            <v>Производство электроэнергии</v>
          </cell>
        </row>
      </sheetData>
      <sheetData sheetId="281">
        <row r="5">
          <cell r="A5" t="str">
            <v>Производство электроэнергии</v>
          </cell>
        </row>
      </sheetData>
      <sheetData sheetId="282">
        <row r="5">
          <cell r="A5" t="str">
            <v>Производство электроэнергии</v>
          </cell>
        </row>
      </sheetData>
      <sheetData sheetId="283">
        <row r="5">
          <cell r="A5" t="str">
            <v>Производство электроэнергии</v>
          </cell>
        </row>
      </sheetData>
      <sheetData sheetId="284">
        <row r="5">
          <cell r="A5" t="str">
            <v>Производство электроэнергии</v>
          </cell>
        </row>
      </sheetData>
      <sheetData sheetId="285">
        <row r="5">
          <cell r="A5" t="str">
            <v>Производство электроэнергии</v>
          </cell>
        </row>
      </sheetData>
      <sheetData sheetId="286">
        <row r="5">
          <cell r="A5" t="str">
            <v>Производство электроэнергии</v>
          </cell>
        </row>
      </sheetData>
      <sheetData sheetId="287">
        <row r="5">
          <cell r="A5" t="str">
            <v>Производство электроэнергии</v>
          </cell>
        </row>
      </sheetData>
      <sheetData sheetId="288">
        <row r="5">
          <cell r="A5" t="str">
            <v>Производство электроэнергии</v>
          </cell>
        </row>
      </sheetData>
      <sheetData sheetId="289">
        <row r="5">
          <cell r="A5" t="str">
            <v>Производство электроэнергии</v>
          </cell>
        </row>
      </sheetData>
      <sheetData sheetId="290">
        <row r="5">
          <cell r="A5" t="str">
            <v>Производство электроэнергии</v>
          </cell>
        </row>
      </sheetData>
      <sheetData sheetId="291">
        <row r="5">
          <cell r="A5" t="str">
            <v>Производство электроэнергии</v>
          </cell>
        </row>
      </sheetData>
      <sheetData sheetId="292">
        <row r="5">
          <cell r="A5" t="str">
            <v>Производство электроэнергии</v>
          </cell>
        </row>
      </sheetData>
      <sheetData sheetId="293">
        <row r="5">
          <cell r="A5" t="str">
            <v>Производство электроэнергии</v>
          </cell>
        </row>
      </sheetData>
      <sheetData sheetId="294">
        <row r="5">
          <cell r="A5" t="str">
            <v>Производство электроэнергии</v>
          </cell>
        </row>
      </sheetData>
      <sheetData sheetId="295">
        <row r="5">
          <cell r="A5" t="str">
            <v>Производство электроэнергии</v>
          </cell>
        </row>
      </sheetData>
      <sheetData sheetId="296">
        <row r="5">
          <cell r="A5" t="str">
            <v>Производство электроэнергии</v>
          </cell>
        </row>
      </sheetData>
      <sheetData sheetId="297">
        <row r="5">
          <cell r="A5" t="str">
            <v>Производство электроэнергии</v>
          </cell>
        </row>
      </sheetData>
      <sheetData sheetId="298">
        <row r="5">
          <cell r="A5" t="str">
            <v>Производство электроэнергии</v>
          </cell>
        </row>
      </sheetData>
      <sheetData sheetId="299">
        <row r="5">
          <cell r="A5" t="str">
            <v>Производство электроэнергии</v>
          </cell>
        </row>
      </sheetData>
      <sheetData sheetId="300">
        <row r="5">
          <cell r="A5" t="str">
            <v>Производство электроэнергии</v>
          </cell>
        </row>
      </sheetData>
      <sheetData sheetId="301">
        <row r="5">
          <cell r="A5" t="str">
            <v>Производство электроэнергии</v>
          </cell>
        </row>
      </sheetData>
      <sheetData sheetId="302">
        <row r="5">
          <cell r="A5" t="str">
            <v>Производство электроэнергии</v>
          </cell>
        </row>
      </sheetData>
      <sheetData sheetId="303">
        <row r="5">
          <cell r="A5" t="str">
            <v>Производство электроэнергии</v>
          </cell>
        </row>
      </sheetData>
      <sheetData sheetId="304">
        <row r="5">
          <cell r="A5" t="str">
            <v>Производство электроэнергии</v>
          </cell>
        </row>
      </sheetData>
      <sheetData sheetId="305">
        <row r="5">
          <cell r="A5" t="str">
            <v>Производство электроэнергии</v>
          </cell>
        </row>
      </sheetData>
      <sheetData sheetId="306">
        <row r="5">
          <cell r="A5" t="str">
            <v>Производство электроэнергии</v>
          </cell>
        </row>
      </sheetData>
      <sheetData sheetId="307">
        <row r="5">
          <cell r="A5" t="str">
            <v>Производство электроэнергии</v>
          </cell>
        </row>
      </sheetData>
      <sheetData sheetId="308">
        <row r="5">
          <cell r="A5" t="str">
            <v>Производство электроэнергии</v>
          </cell>
        </row>
      </sheetData>
      <sheetData sheetId="309">
        <row r="5">
          <cell r="A5" t="str">
            <v>Производство электроэнергии</v>
          </cell>
        </row>
      </sheetData>
      <sheetData sheetId="310">
        <row r="5">
          <cell r="A5" t="str">
            <v>Производство электроэнергии</v>
          </cell>
        </row>
      </sheetData>
      <sheetData sheetId="311">
        <row r="5">
          <cell r="A5" t="str">
            <v>Производство электроэнергии</v>
          </cell>
        </row>
      </sheetData>
      <sheetData sheetId="312">
        <row r="5">
          <cell r="A5" t="str">
            <v>Производство электроэнергии</v>
          </cell>
        </row>
      </sheetData>
      <sheetData sheetId="313">
        <row r="5">
          <cell r="A5" t="str">
            <v>Производство электроэнергии</v>
          </cell>
        </row>
      </sheetData>
      <sheetData sheetId="314">
        <row r="5">
          <cell r="A5" t="str">
            <v>Производство электроэнергии</v>
          </cell>
        </row>
      </sheetData>
      <sheetData sheetId="315">
        <row r="39">
          <cell r="B39" t="str">
            <v>Сумма общехозяйственных расходов</v>
          </cell>
        </row>
      </sheetData>
      <sheetData sheetId="316">
        <row r="5">
          <cell r="A5" t="str">
            <v>Производство электроэнергии</v>
          </cell>
        </row>
      </sheetData>
      <sheetData sheetId="317">
        <row r="5">
          <cell r="A5" t="str">
            <v>Производство электроэнергии</v>
          </cell>
        </row>
      </sheetData>
      <sheetData sheetId="318">
        <row r="5">
          <cell r="A5" t="str">
            <v>Производство электроэнергии</v>
          </cell>
        </row>
      </sheetData>
      <sheetData sheetId="319">
        <row r="5">
          <cell r="A5" t="str">
            <v>Производство электроэнергии</v>
          </cell>
        </row>
      </sheetData>
      <sheetData sheetId="320">
        <row r="5">
          <cell r="A5" t="str">
            <v>Производство электроэнергии</v>
          </cell>
        </row>
      </sheetData>
      <sheetData sheetId="321">
        <row r="5">
          <cell r="A5" t="str">
            <v>Производство электроэнергии</v>
          </cell>
        </row>
      </sheetData>
      <sheetData sheetId="322">
        <row r="5">
          <cell r="A5" t="str">
            <v>Производство электроэнергии</v>
          </cell>
        </row>
      </sheetData>
      <sheetData sheetId="323">
        <row r="5">
          <cell r="A5" t="str">
            <v>Производство электроэнергии</v>
          </cell>
        </row>
      </sheetData>
      <sheetData sheetId="324">
        <row r="5">
          <cell r="A5" t="str">
            <v>Производство электроэнергии</v>
          </cell>
        </row>
      </sheetData>
      <sheetData sheetId="325">
        <row r="5">
          <cell r="A5" t="str">
            <v>Производство электроэнергии</v>
          </cell>
        </row>
      </sheetData>
      <sheetData sheetId="326">
        <row r="5">
          <cell r="A5" t="str">
            <v>Производство электроэнергии</v>
          </cell>
        </row>
      </sheetData>
      <sheetData sheetId="327">
        <row r="5">
          <cell r="A5" t="str">
            <v>Производство электроэнергии</v>
          </cell>
        </row>
      </sheetData>
      <sheetData sheetId="328">
        <row r="5">
          <cell r="A5" t="str">
            <v>Производство электроэнергии</v>
          </cell>
        </row>
      </sheetData>
      <sheetData sheetId="329">
        <row r="5">
          <cell r="A5" t="str">
            <v>Производство электроэнергии</v>
          </cell>
        </row>
      </sheetData>
      <sheetData sheetId="330">
        <row r="5">
          <cell r="A5" t="str">
            <v>Производство электроэнергии</v>
          </cell>
        </row>
      </sheetData>
      <sheetData sheetId="331">
        <row r="5">
          <cell r="A5" t="str">
            <v>Производство электроэнергии</v>
          </cell>
        </row>
      </sheetData>
      <sheetData sheetId="332">
        <row r="5">
          <cell r="A5" t="str">
            <v>Производство электроэнергии</v>
          </cell>
        </row>
      </sheetData>
      <sheetData sheetId="333">
        <row r="5">
          <cell r="A5" t="str">
            <v>Производство электроэнергии</v>
          </cell>
        </row>
      </sheetData>
      <sheetData sheetId="334">
        <row r="5">
          <cell r="A5" t="str">
            <v>Производство электроэнергии</v>
          </cell>
        </row>
      </sheetData>
      <sheetData sheetId="335">
        <row r="5">
          <cell r="A5" t="str">
            <v>Производство электроэнергии</v>
          </cell>
        </row>
      </sheetData>
      <sheetData sheetId="336">
        <row r="5">
          <cell r="A5" t="str">
            <v>Производство электроэнергии</v>
          </cell>
        </row>
      </sheetData>
      <sheetData sheetId="337">
        <row r="5">
          <cell r="A5" t="str">
            <v>Производство электроэнергии</v>
          </cell>
        </row>
      </sheetData>
      <sheetData sheetId="338">
        <row r="5">
          <cell r="A5" t="str">
            <v>Производство электроэнергии</v>
          </cell>
        </row>
      </sheetData>
      <sheetData sheetId="339">
        <row r="5">
          <cell r="A5" t="str">
            <v>Производство электроэнергии</v>
          </cell>
        </row>
      </sheetData>
      <sheetData sheetId="340">
        <row r="5">
          <cell r="A5" t="str">
            <v>Производство электроэнергии</v>
          </cell>
        </row>
      </sheetData>
      <sheetData sheetId="341">
        <row r="5">
          <cell r="A5" t="str">
            <v>Производство электроэнергии</v>
          </cell>
        </row>
      </sheetData>
      <sheetData sheetId="342">
        <row r="5">
          <cell r="A5" t="str">
            <v>Производство электроэнергии</v>
          </cell>
        </row>
      </sheetData>
      <sheetData sheetId="343">
        <row r="5">
          <cell r="A5" t="str">
            <v>Производство электроэнергии</v>
          </cell>
        </row>
      </sheetData>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Свод"/>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Справка"/>
      <sheetName val="ФСК"/>
      <sheetName val="ТСО"/>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Справочно"/>
      <sheetName val="Инфо"/>
      <sheetName val="СОК накладные (ТК-Бишкек)"/>
      <sheetName val="2013б_п"/>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Лист13"/>
      <sheetName val="Макет"/>
      <sheetName val="КТ 13.1.1"/>
      <sheetName val="Списки"/>
      <sheetName val="T25"/>
      <sheetName val="T31"/>
      <sheetName val="форма-прил к ф№1"/>
      <sheetName val="T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2.1 Год"/>
      <sheetName val="2.2 Год"/>
      <sheetName val="4 баланс ээ"/>
      <sheetName val="5 баланс эм"/>
      <sheetName val="6 баланс эм"/>
      <sheetName val="НВВ(1 полуг.)"/>
      <sheetName val="НВВ(2 полуг.)"/>
      <sheetName val="НВВ(Год)"/>
      <sheetName val="Расходы RAB"/>
      <sheetName val="НВВ RAB"/>
    </sheetNames>
    <sheetDataSet>
      <sheetData sheetId="0" refreshError="1"/>
      <sheetData sheetId="1"/>
      <sheetData sheetId="2"/>
      <sheetData sheetId="3"/>
      <sheetData sheetId="4"/>
      <sheetData sheetId="5" refreshError="1"/>
      <sheetData sheetId="6"/>
      <sheetData sheetId="7" refreshError="1"/>
      <sheetData sheetId="8"/>
      <sheetData sheetId="9"/>
      <sheetData sheetId="1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правочник"/>
      <sheetName val="Тариф на услуги по передаче ээ"/>
      <sheetName val="Индивидуальные тарифы"/>
      <sheetName val="Расчет котлового тарифа"/>
      <sheetName val="4 баланс ээ"/>
      <sheetName val="5 баланс мощности"/>
      <sheetName val="Расчет расходов RAB"/>
      <sheetName val="расчет НВВ РСК по RAB"/>
      <sheetName val="Расчет индексация"/>
      <sheetName val="TEHSHEET"/>
      <sheetName val="regs"/>
      <sheetName val="Регионы"/>
      <sheetName val="Показатели надежности и кач-ва"/>
      <sheetName val="Свод"/>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L3" t="str">
            <v>1</v>
          </cell>
        </row>
        <row r="4">
          <cell r="L4" t="str">
            <v>2</v>
          </cell>
        </row>
        <row r="5">
          <cell r="L5" t="str">
            <v>3</v>
          </cell>
        </row>
        <row r="6">
          <cell r="L6" t="str">
            <v>4</v>
          </cell>
        </row>
        <row r="7">
          <cell r="L7" t="str">
            <v>5</v>
          </cell>
        </row>
        <row r="8">
          <cell r="F8" t="str">
            <v>Сбытовая организация</v>
          </cell>
          <cell r="L8" t="str">
            <v>6</v>
          </cell>
        </row>
        <row r="9">
          <cell r="F9" t="str">
            <v>ТСО</v>
          </cell>
          <cell r="L9" t="str">
            <v>7</v>
          </cell>
        </row>
        <row r="10">
          <cell r="L10" t="str">
            <v>8</v>
          </cell>
        </row>
        <row r="11">
          <cell r="L11" t="str">
            <v>9</v>
          </cell>
        </row>
        <row r="12">
          <cell r="L12" t="str">
            <v>10</v>
          </cell>
        </row>
        <row r="13">
          <cell r="F13" t="str">
            <v>матрешка сверху</v>
          </cell>
        </row>
        <row r="14">
          <cell r="F14" t="str">
            <v>матрешка снизу</v>
          </cell>
        </row>
        <row r="15">
          <cell r="F15" t="str">
            <v>ромашка</v>
          </cell>
        </row>
        <row r="20">
          <cell r="F20" t="str">
            <v>Городское население с газ.плитами</v>
          </cell>
        </row>
        <row r="21">
          <cell r="F21" t="str">
            <v>Городское население c эл.плитами</v>
          </cell>
        </row>
        <row r="22">
          <cell r="F22" t="str">
            <v>Городское население без плит</v>
          </cell>
        </row>
        <row r="23">
          <cell r="F23" t="str">
            <v>Прочее городское население</v>
          </cell>
        </row>
        <row r="24">
          <cell r="F24" t="str">
            <v>Сельское населения</v>
          </cell>
        </row>
        <row r="25">
          <cell r="F25" t="str">
            <v>Потребители, приравненные к населению</v>
          </cell>
        </row>
        <row r="26">
          <cell r="F26" t="str">
            <v>Бюджетные потребители</v>
          </cell>
        </row>
        <row r="27">
          <cell r="F27" t="str">
            <v>Прочие потребители</v>
          </cell>
        </row>
        <row r="31">
          <cell r="F31" t="str">
            <v>НН</v>
          </cell>
        </row>
        <row r="32">
          <cell r="F32" t="str">
            <v>ВН</v>
          </cell>
        </row>
        <row r="33">
          <cell r="F33" t="str">
            <v>СН1</v>
          </cell>
        </row>
        <row r="34">
          <cell r="F34" t="str">
            <v>СН2</v>
          </cell>
        </row>
      </sheetData>
      <sheetData sheetId="14"/>
      <sheetData sheetId="15" refreshError="1"/>
      <sheetData sheetId="16" refreshError="1"/>
      <sheetData sheetId="1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правочники"/>
      <sheetName val="наш вар. (17.06) мин"/>
      <sheetName val="Томская область1"/>
      <sheetName val="Уравнения"/>
      <sheetName val="расчетный"/>
      <sheetName val="Расчет"/>
      <sheetName val="УФ-61"/>
      <sheetName val="1.1. нвв переход"/>
      <sheetName val="6. Показатели перехода"/>
      <sheetName val="Лист1"/>
      <sheetName val="FES"/>
      <sheetName val="Gen"/>
      <sheetName val="Баланс ээ"/>
      <sheetName val="Баланс мощности"/>
      <sheetName val="regs"/>
      <sheetName val="MAIN"/>
      <sheetName val="t_настройки"/>
      <sheetName val="t_проверки"/>
      <sheetName val="Сценарные условия"/>
      <sheetName val="Список ДЗО"/>
      <sheetName val="Доходы от эл. и теплоэнергии"/>
      <sheetName val="TEHSHEET"/>
      <sheetName val="расчет НВВ РСК по RAB"/>
      <sheetName val="MTO REV.0"/>
      <sheetName val="План с 01.07.2015"/>
      <sheetName val="ПП"/>
      <sheetName val="Всего"/>
      <sheetName val="ИПР"/>
      <sheetName val="ОПХ+РОП"/>
      <sheetName val="ИТОГО"/>
      <sheetName val="Генер"/>
      <sheetName val="ПС"/>
      <sheetName val="Генерация"/>
      <sheetName val="классификатор"/>
      <sheetName val="Проводки'02"/>
      <sheetName val="УрРасч"/>
      <sheetName val="АКРасч"/>
      <sheetName val="vec"/>
      <sheetName val="Set"/>
      <sheetName val="Поставщики и субподрядчики"/>
      <sheetName val="см-2 шатурс сети  проект работы"/>
      <sheetName val="данные"/>
      <sheetName val="на 1 тут"/>
      <sheetName val="сбыт"/>
      <sheetName val="Рег генер"/>
      <sheetName val="сети"/>
      <sheetName val="Диапазоны"/>
      <sheetName val="REESTR"/>
      <sheetName val="Кобяйс."/>
      <sheetName val="тариф Э-Б нефть"/>
      <sheetName val="Прил 1"/>
      <sheetName val="Алдан"/>
      <sheetName val="35998"/>
      <sheetName val="44"/>
      <sheetName val="92"/>
      <sheetName val="94"/>
      <sheetName val="97"/>
      <sheetName val="Шупр"/>
      <sheetName val="НЕ УДАЛЯТЬ!!!"/>
      <sheetName val="параметры ПЗ"/>
      <sheetName val="не_удалять"/>
      <sheetName val="31.08.2004"/>
      <sheetName val="31_08_2004"/>
      <sheetName val="охр труда и подготовка кадров"/>
      <sheetName val="Анализ"/>
      <sheetName val="Обнулить"/>
      <sheetName val="et_union"/>
      <sheetName val="ЭСО"/>
      <sheetName val="index"/>
      <sheetName val="Инфо"/>
      <sheetName val="ЯСК"/>
      <sheetName val="#ССЫЛКА"/>
      <sheetName val="Общие продажи"/>
      <sheetName val="Изменения по статьям (2001)"/>
      <sheetName val="26"/>
      <sheetName val="29"/>
      <sheetName val="TECHSHEET"/>
      <sheetName val="СЛ7"/>
      <sheetName val="Титульный"/>
      <sheetName val="REESTR_MO"/>
      <sheetName val="СЛ3"/>
      <sheetName val="Read me first"/>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 val="MTO REV.0"/>
      <sheetName val="ПРОГНОЗ_1"/>
      <sheetName val="Dati Caricati"/>
      <sheetName val="Lists"/>
      <sheetName val="Прилож.1"/>
      <sheetName val="Списки"/>
      <sheetName val="F5"/>
      <sheetName val="Лист3"/>
      <sheetName val="Данные"/>
      <sheetName val="ИТ-бюджет"/>
      <sheetName val="Баланс мощности 2007"/>
      <sheetName val="Гр5(о)"/>
      <sheetName val="ФБР"/>
      <sheetName val="5"/>
      <sheetName val=""/>
      <sheetName val="main gate house"/>
      <sheetName val="на 1 тут"/>
      <sheetName val="Тср 19"/>
      <sheetName val="Тср 20"/>
      <sheetName val="Тср 20-24"/>
      <sheetName val="ТБР"/>
      <sheetName val="24"/>
      <sheetName val="16"/>
      <sheetName val="П1.4, П1.5 -Томская обл"/>
      <sheetName val="Таб1.1"/>
      <sheetName val="Лист"/>
      <sheetName val="Параметры"/>
      <sheetName val="навигация"/>
      <sheetName val="Производство электроэнергии"/>
      <sheetName val="структура"/>
      <sheetName val="Т11"/>
      <sheetName val="Т1"/>
      <sheetName val="Т2"/>
      <sheetName val="Т3"/>
      <sheetName val="Т6"/>
      <sheetName val="Т7"/>
      <sheetName val="Т8"/>
      <sheetName val="Ш_Передача_ЭЭ"/>
      <sheetName val="Справочник ЦФО"/>
      <sheetName val="Титульный"/>
      <sheetName val="Контакты"/>
      <sheetName val="TECHSHEET"/>
      <sheetName val="REESTR_MO"/>
      <sheetName val="тех.лист"/>
      <sheetName val="Оперативный факт за январь 2010"/>
      <sheetName val="уф-61"/>
      <sheetName val="Служебный лист"/>
      <sheetName val="см-2 шатурс сети  проект работы"/>
      <sheetName val="fes"/>
      <sheetName val="ОСВ"/>
      <sheetName val="rje"/>
      <sheetName val="Отопление"/>
      <sheetName val="Контроль"/>
      <sheetName val="АХД нат"/>
      <sheetName val="анализ "/>
      <sheetName val="par diff expl "/>
      <sheetName val="Dimensions"/>
      <sheetName val="final schedule"/>
      <sheetName val="pppi"/>
      <sheetName val="Восстановл_Лист10"/>
      <sheetName val="Восстановл_Лист11"/>
      <sheetName val="cb rus prelim"/>
      <sheetName val="Настройки регулятора"/>
      <sheetName val="MAIN"/>
      <sheetName val="ФР"/>
      <sheetName val="ТАРИФ"/>
      <sheetName val="Покукп ТЭ в ФР"/>
      <sheetName val="Покукп ТЭ в тариф"/>
      <sheetName val="Котел 1 Факт"/>
      <sheetName val="Прокуратура_выпадающие"/>
      <sheetName val="ПО 2020"/>
      <sheetName val="ЭЭ Факт"/>
      <sheetName val="ЭЭ в тариф"/>
      <sheetName val="Доходы от эл. и теплоэнергии"/>
      <sheetName val="Инструкция"/>
      <sheetName val="отчет_2007"/>
      <sheetName val="Вводные_данные_систем"/>
      <sheetName val="Опросный_лист_МЭ_РФ"/>
      <sheetName val="Баланс_по_уровням_U_квартальный"/>
      <sheetName val="расчет_стоимостных_показателей"/>
      <sheetName val="Тарифно-договорная_модель"/>
      <sheetName val="Передача_эл_энергии"/>
      <sheetName val="Тср_12-17"/>
      <sheetName val="расшир_сс"/>
      <sheetName val="12_прибыль"/>
      <sheetName val="спорт_культ_проф_маст"/>
      <sheetName val="прочие_прочие"/>
      <sheetName val="возм_пр_ущерба"/>
      <sheetName val="реал__ОС,_МПЗ,_пр_"/>
      <sheetName val="РТ_передача"/>
      <sheetName val="Баланс_ээ"/>
      <sheetName val="Баланс_мощности"/>
      <sheetName val="Расчет_НВВ_общий"/>
      <sheetName val="Ген__не_уч__ОРЭМ"/>
      <sheetName val="Прилож_1"/>
      <sheetName val="group structure"/>
      <sheetName val="Исходные данные"/>
      <sheetName val="Статистика ДТП от 15 до 150 кВт"/>
      <sheetName val="MTO_REV_0"/>
      <sheetName val="Dati_Caricati"/>
      <sheetName val="Баланс_мощности_2007"/>
      <sheetName val="Тср_19"/>
      <sheetName val="Тср_20"/>
      <sheetName val="Тср_20-24"/>
      <sheetName val="main_gate_house"/>
      <sheetName val="на_1_тут"/>
      <sheetName val="Таб1_1"/>
      <sheetName val="Производство_электроэнергии"/>
      <sheetName val="П1_4,_П1_5_-Томская_обл"/>
      <sheetName val="Справочник_ЦФО"/>
      <sheetName val="тех_лист"/>
      <sheetName val="Оперативный_факт_за_январь_2010"/>
      <sheetName val="Служебный_лист"/>
      <sheetName val="см-2_шатурс_сети__проект_работы"/>
      <sheetName val="АХД_нат"/>
      <sheetName val="анализ_"/>
      <sheetName val="par_diff_expl_"/>
      <sheetName val="final_schedule"/>
      <sheetName val="cb_rus_prelim"/>
      <sheetName val="Настройки_регулятора"/>
      <sheetName val="Анализ ФД"/>
      <sheetName val="2_РПП"/>
      <sheetName val="ФАКТ 2020 прокуратура"/>
      <sheetName val="амортизация"/>
      <sheetName val="Стоимость мероприятий"/>
      <sheetName val="2 ИП ТС"/>
      <sheetName val="ТАРИФ архив"/>
      <sheetName val="Анализ ФД архив"/>
      <sheetName val="иртышская"/>
      <sheetName val="таврическая"/>
      <sheetName val="сибирь"/>
      <sheetName val="ФедД"/>
      <sheetName val="14б ДПН отчет"/>
      <sheetName val="16а Сводный анализ"/>
      <sheetName val="Причины корр"/>
      <sheetName val="Управление"/>
      <sheetName val="Tier 31.12.08"/>
      <sheetName val="форма сетевой график эрсб"/>
      <sheetName val="Справочники БУ"/>
      <sheetName val="4"/>
      <sheetName val="6"/>
      <sheetName val="Лист4"/>
      <sheetName val="Лист5"/>
      <sheetName val="Перечень"/>
      <sheetName val="отчет_20071"/>
      <sheetName val="Вводные_данные_систем1"/>
      <sheetName val="Опросный_лист_МЭ_РФ1"/>
      <sheetName val="Баланс_по_уровням_U_квартальны1"/>
      <sheetName val="расчет_стоимостных_показателей1"/>
      <sheetName val="Тарифно-договорная_модель1"/>
      <sheetName val="Передача_эл_энергии1"/>
      <sheetName val="Тср_12-171"/>
      <sheetName val="расшир_сс1"/>
      <sheetName val="12_прибыль1"/>
      <sheetName val="спорт_культ_проф_маст1"/>
      <sheetName val="прочие_прочие1"/>
      <sheetName val="возм_пр_ущерба1"/>
      <sheetName val="реал__ОС,_МПЗ,_пр_1"/>
      <sheetName val="РТ_передача1"/>
      <sheetName val="Баланс_ээ1"/>
      <sheetName val="Баланс_мощности1"/>
      <sheetName val="Расчет_НВВ_общий1"/>
      <sheetName val="Ген__не_уч__ОРЭМ1"/>
      <sheetName val="MTO_REV_01"/>
      <sheetName val="Dati_Caricati1"/>
      <sheetName val="Прилож_11"/>
      <sheetName val="Баланс_мощности_20071"/>
      <sheetName val="main_gate_house1"/>
      <sheetName val="Тср_191"/>
      <sheetName val="Тср_201"/>
      <sheetName val="Тср_20-241"/>
      <sheetName val="на_1_тут1"/>
      <sheetName val="Производство_электроэнергии1"/>
      <sheetName val="Таб1_11"/>
      <sheetName val="П1_4,_П1_5_-Томская_обл1"/>
      <sheetName val="Справочник_ЦФО1"/>
      <sheetName val="тех_лист1"/>
      <sheetName val="Оперативный_факт_за_январь_2011"/>
      <sheetName val="Служебный_лист1"/>
      <sheetName val="см-2_шатурс_сети__проект_работ1"/>
      <sheetName val="отчет_20072"/>
      <sheetName val="Вводные_данные_систем2"/>
      <sheetName val="Опросный_лист_МЭ_РФ2"/>
      <sheetName val="Баланс_по_уровням_U_квартальны2"/>
      <sheetName val="расчет_стоимостных_показателей2"/>
      <sheetName val="Тарифно-договорная_модель2"/>
      <sheetName val="Передача_эл_энергии2"/>
      <sheetName val="Тср_12-172"/>
      <sheetName val="расшир_сс2"/>
      <sheetName val="12_прибыль2"/>
      <sheetName val="спорт_культ_проф_маст2"/>
      <sheetName val="прочие_прочие2"/>
      <sheetName val="возм_пр_ущерба2"/>
      <sheetName val="реал__ОС,_МПЗ,_пр_2"/>
      <sheetName val="РТ_передача2"/>
      <sheetName val="Баланс_ээ2"/>
      <sheetName val="Баланс_мощности2"/>
      <sheetName val="Расчет_НВВ_общий2"/>
      <sheetName val="Ген__не_уч__ОРЭМ2"/>
      <sheetName val="MTO_REV_02"/>
      <sheetName val="Dati_Caricati2"/>
      <sheetName val="Прилож_12"/>
      <sheetName val="Баланс_мощности_20072"/>
      <sheetName val="main_gate_house2"/>
      <sheetName val="Тср_192"/>
      <sheetName val="Тср_202"/>
      <sheetName val="Тср_20-242"/>
      <sheetName val="на_1_тут2"/>
      <sheetName val="Производство_электроэнергии2"/>
      <sheetName val="Таб1_12"/>
      <sheetName val="П1_4,_П1_5_-Томская_обл2"/>
      <sheetName val="Справочник_ЦФО2"/>
      <sheetName val="тех_лист2"/>
      <sheetName val="Оперативный_факт_за_январь_2012"/>
      <sheetName val="Служебный_лист2"/>
      <sheetName val="см-2_шатурс_сети__проект_работ2"/>
      <sheetName val="отчет_20073"/>
      <sheetName val="Вводные_данные_систем3"/>
      <sheetName val="Опросный_лист_МЭ_РФ3"/>
      <sheetName val="Баланс_по_уровням_U_квартальны3"/>
      <sheetName val="расчет_стоимостных_показателей3"/>
      <sheetName val="Тарифно-договорная_модель3"/>
      <sheetName val="Передача_эл_энергии3"/>
      <sheetName val="Тср_12-173"/>
      <sheetName val="расшир_сс3"/>
      <sheetName val="12_прибыль3"/>
      <sheetName val="спорт_культ_проф_маст3"/>
      <sheetName val="прочие_прочие3"/>
      <sheetName val="возм_пр_ущерба3"/>
      <sheetName val="реал__ОС,_МПЗ,_пр_3"/>
      <sheetName val="РТ_передача3"/>
      <sheetName val="Баланс_ээ3"/>
      <sheetName val="Баланс_мощности3"/>
      <sheetName val="Расчет_НВВ_общий3"/>
      <sheetName val="Ген__не_уч__ОРЭМ3"/>
      <sheetName val="MTO_REV_03"/>
      <sheetName val="Dati_Caricati3"/>
      <sheetName val="Прилож_13"/>
      <sheetName val="Баланс_мощности_20073"/>
      <sheetName val="main_gate_house3"/>
      <sheetName val="Тср_193"/>
      <sheetName val="Тср_203"/>
      <sheetName val="Тср_20-243"/>
      <sheetName val="на_1_тут3"/>
      <sheetName val="Производство_электроэнергии3"/>
      <sheetName val="Таб1_13"/>
      <sheetName val="П1_4,_П1_5_-Томская_обл3"/>
      <sheetName val="Справочник_ЦФО3"/>
      <sheetName val="тех_лист3"/>
      <sheetName val="Оперативный_факт_за_январь_2013"/>
      <sheetName val="Служебный_лист3"/>
      <sheetName val="см-2_шатурс_сети__проект_работ3"/>
      <sheetName val="отчет_20074"/>
      <sheetName val="Вводные_данные_систем4"/>
      <sheetName val="Опросный_лист_МЭ_РФ4"/>
      <sheetName val="Баланс_по_уровням_U_квартальны4"/>
      <sheetName val="расчет_стоимостных_показателей4"/>
      <sheetName val="Тарифно-договорная_модель4"/>
      <sheetName val="Передача_эл_энергии4"/>
      <sheetName val="Тср_12-174"/>
      <sheetName val="расшир_сс4"/>
      <sheetName val="12_прибыль4"/>
      <sheetName val="спорт_культ_проф_маст4"/>
      <sheetName val="прочие_прочие4"/>
      <sheetName val="возм_пр_ущерба4"/>
      <sheetName val="реал__ОС,_МПЗ,_пр_4"/>
      <sheetName val="РТ_передача4"/>
      <sheetName val="Баланс_ээ4"/>
      <sheetName val="Баланс_мощности4"/>
      <sheetName val="Расчет_НВВ_общий4"/>
      <sheetName val="Ген__не_уч__ОРЭМ4"/>
      <sheetName val="MTO_REV_04"/>
      <sheetName val="Dati_Caricati4"/>
      <sheetName val="Прилож_14"/>
      <sheetName val="Баланс_мощности_20074"/>
      <sheetName val="main_gate_house4"/>
      <sheetName val="Тср_194"/>
      <sheetName val="Тср_204"/>
      <sheetName val="Тср_20-244"/>
      <sheetName val="на_1_тут4"/>
      <sheetName val="Производство_электроэнергии4"/>
      <sheetName val="Таб1_14"/>
      <sheetName val="П1_4,_П1_5_-Томская_обл4"/>
      <sheetName val="Справочник_ЦФО4"/>
      <sheetName val="тех_лист4"/>
      <sheetName val="Оперативный_факт_за_январь_2014"/>
      <sheetName val="Служебный_лист4"/>
      <sheetName val="см-2_шатурс_сети__проект_работ4"/>
      <sheetName val="1999-veca"/>
      <sheetName val="XLR_NoRangeSheet"/>
      <sheetName val="Riders for Info Pack"/>
      <sheetName val="a"/>
      <sheetName val="7"/>
      <sheetName val="Продажи реальные и прогноз 20 л"/>
      <sheetName val="TSheet"/>
      <sheetName val="финотчет_итоговый"/>
      <sheetName val="фин_план_2021_2022_2023"/>
      <sheetName val="APP"/>
    </sheetNames>
    <sheetDataSet>
      <sheetData sheetId="0" refreshError="1"/>
      <sheetData sheetId="1" refreshError="1"/>
      <sheetData sheetId="2" refreshError="1">
        <row r="5">
          <cell r="G5">
            <v>4551113.38</v>
          </cell>
          <cell r="L5">
            <v>10075324.5272</v>
          </cell>
        </row>
        <row r="6">
          <cell r="G6">
            <v>4521433.4000000004</v>
          </cell>
          <cell r="L6">
            <v>3814916.7736999998</v>
          </cell>
        </row>
        <row r="7">
          <cell r="G7">
            <v>0</v>
          </cell>
          <cell r="L7">
            <v>4521433.4000000004</v>
          </cell>
        </row>
        <row r="8">
          <cell r="G8">
            <v>0</v>
          </cell>
          <cell r="L8">
            <v>56451.085700000003</v>
          </cell>
        </row>
        <row r="9">
          <cell r="G9">
            <v>0</v>
          </cell>
        </row>
        <row r="10">
          <cell r="G10">
            <v>4521433.4000000004</v>
          </cell>
        </row>
        <row r="11">
          <cell r="G11">
            <v>0</v>
          </cell>
        </row>
        <row r="12">
          <cell r="L12">
            <v>5501148.3165999996</v>
          </cell>
        </row>
        <row r="13">
          <cell r="L13">
            <v>0</v>
          </cell>
        </row>
        <row r="14">
          <cell r="L14">
            <v>0</v>
          </cell>
        </row>
        <row r="15">
          <cell r="L15">
            <v>10308344.719799999</v>
          </cell>
        </row>
        <row r="16">
          <cell r="G16">
            <v>29679.98</v>
          </cell>
          <cell r="L16">
            <v>-873048.69680000003</v>
          </cell>
        </row>
        <row r="17">
          <cell r="G17">
            <v>1117742.5658</v>
          </cell>
          <cell r="L17">
            <v>-7109.3</v>
          </cell>
        </row>
        <row r="18">
          <cell r="G18">
            <v>267845.42259999999</v>
          </cell>
          <cell r="L18">
            <v>1093729.4369000001</v>
          </cell>
        </row>
        <row r="19">
          <cell r="G19">
            <v>645315.34199999995</v>
          </cell>
          <cell r="L19">
            <v>913.10149999999999</v>
          </cell>
        </row>
        <row r="20">
          <cell r="G20">
            <v>7</v>
          </cell>
          <cell r="L20">
            <v>4899.0182000000004</v>
          </cell>
        </row>
        <row r="21">
          <cell r="G21">
            <v>2074016.5419999999</v>
          </cell>
          <cell r="L21">
            <v>1197.818</v>
          </cell>
        </row>
        <row r="22">
          <cell r="L22">
            <v>0</v>
          </cell>
        </row>
        <row r="23">
          <cell r="G23">
            <v>27925.445400000001</v>
          </cell>
          <cell r="L23">
            <v>0</v>
          </cell>
        </row>
        <row r="24">
          <cell r="G24">
            <v>27925.445400000001</v>
          </cell>
        </row>
        <row r="25">
          <cell r="G25">
            <v>0</v>
          </cell>
        </row>
        <row r="26">
          <cell r="G26">
            <v>0</v>
          </cell>
        </row>
        <row r="27">
          <cell r="G27">
            <v>0</v>
          </cell>
        </row>
        <row r="28">
          <cell r="G28">
            <v>0</v>
          </cell>
        </row>
        <row r="29">
          <cell r="G29">
            <v>0</v>
          </cell>
        </row>
        <row r="30">
          <cell r="G30">
            <v>2046091.0966</v>
          </cell>
        </row>
        <row r="32">
          <cell r="G32">
            <v>8656033.2523999996</v>
          </cell>
        </row>
        <row r="33">
          <cell r="G33">
            <v>0</v>
          </cell>
        </row>
        <row r="34">
          <cell r="G34">
            <v>0</v>
          </cell>
        </row>
        <row r="35">
          <cell r="G35">
            <v>8656033.2523999996</v>
          </cell>
        </row>
        <row r="37">
          <cell r="G37">
            <v>67501</v>
          </cell>
        </row>
        <row r="39">
          <cell r="G39">
            <v>67501</v>
          </cell>
        </row>
        <row r="40">
          <cell r="G40">
            <v>187845.14480000001</v>
          </cell>
        </row>
        <row r="41">
          <cell r="G41">
            <v>273188.36800000002</v>
          </cell>
        </row>
        <row r="42">
          <cell r="G42">
            <v>528534.51280000003</v>
          </cell>
        </row>
        <row r="43">
          <cell r="G43">
            <v>-890756.76199999999</v>
          </cell>
        </row>
        <row r="44">
          <cell r="G44">
            <v>131.95402349999983</v>
          </cell>
        </row>
        <row r="45">
          <cell r="G45">
            <v>10075324.5272</v>
          </cell>
        </row>
        <row r="47">
          <cell r="G47">
            <v>4899.0182000000004</v>
          </cell>
        </row>
        <row r="49">
          <cell r="G49">
            <v>205.6601</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59">
          <cell r="G159">
            <v>0.83</v>
          </cell>
        </row>
        <row r="160">
          <cell r="G160">
            <v>82138</v>
          </cell>
        </row>
        <row r="161">
          <cell r="G161">
            <v>754472</v>
          </cell>
        </row>
        <row r="162">
          <cell r="G162">
            <v>181699</v>
          </cell>
        </row>
        <row r="163">
          <cell r="G163">
            <v>293126</v>
          </cell>
        </row>
        <row r="164">
          <cell r="G164">
            <v>0</v>
          </cell>
        </row>
        <row r="165">
          <cell r="G165">
            <v>1055372.8999999999</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ow r="5">
          <cell r="G5">
            <v>16503137.241579933</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5">
          <cell r="G5">
            <v>4551113.38</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7">
          <cell r="G7">
            <v>0</v>
          </cell>
        </row>
      </sheetData>
      <sheetData sheetId="65">
        <row r="7">
          <cell r="G7">
            <v>0</v>
          </cell>
        </row>
      </sheetData>
      <sheetData sheetId="66">
        <row r="7">
          <cell r="G7">
            <v>0</v>
          </cell>
        </row>
      </sheetData>
      <sheetData sheetId="67">
        <row r="7">
          <cell r="G7">
            <v>0</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5">
          <cell r="G5">
            <v>16503137.241579933</v>
          </cell>
        </row>
      </sheetData>
      <sheetData sheetId="97">
        <row r="5">
          <cell r="G5">
            <v>16503137.241579933</v>
          </cell>
        </row>
      </sheetData>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ow r="7">
          <cell r="G7">
            <v>0</v>
          </cell>
        </row>
      </sheetData>
      <sheetData sheetId="112">
        <row r="7">
          <cell r="G7">
            <v>0</v>
          </cell>
        </row>
      </sheetData>
      <sheetData sheetId="113">
        <row r="7">
          <cell r="G7">
            <v>0</v>
          </cell>
        </row>
      </sheetData>
      <sheetData sheetId="114">
        <row r="7">
          <cell r="G7">
            <v>0</v>
          </cell>
        </row>
      </sheetData>
      <sheetData sheetId="115">
        <row r="7">
          <cell r="G7">
            <v>0</v>
          </cell>
        </row>
      </sheetData>
      <sheetData sheetId="116">
        <row r="7">
          <cell r="G7">
            <v>0</v>
          </cell>
        </row>
      </sheetData>
      <sheetData sheetId="117">
        <row r="7">
          <cell r="G7">
            <v>0</v>
          </cell>
        </row>
      </sheetData>
      <sheetData sheetId="118">
        <row r="7">
          <cell r="G7">
            <v>0</v>
          </cell>
        </row>
      </sheetData>
      <sheetData sheetId="119">
        <row r="7">
          <cell r="G7">
            <v>0</v>
          </cell>
        </row>
      </sheetData>
      <sheetData sheetId="120" refreshError="1"/>
      <sheetData sheetId="121">
        <row r="5">
          <cell r="G5">
            <v>16503137.241579933</v>
          </cell>
        </row>
      </sheetData>
      <sheetData sheetId="122">
        <row r="5">
          <cell r="G5">
            <v>16503137.241579933</v>
          </cell>
        </row>
      </sheetData>
      <sheetData sheetId="123">
        <row r="5">
          <cell r="G5">
            <v>16503137.241579933</v>
          </cell>
        </row>
      </sheetData>
      <sheetData sheetId="124">
        <row r="5">
          <cell r="G5">
            <v>16503137.241579933</v>
          </cell>
        </row>
      </sheetData>
      <sheetData sheetId="125">
        <row r="5">
          <cell r="G5">
            <v>16503137.241579933</v>
          </cell>
        </row>
      </sheetData>
      <sheetData sheetId="126">
        <row r="5">
          <cell r="G5">
            <v>16503137.241579933</v>
          </cell>
        </row>
      </sheetData>
      <sheetData sheetId="127">
        <row r="5">
          <cell r="G5">
            <v>16503137.241579933</v>
          </cell>
        </row>
      </sheetData>
      <sheetData sheetId="128">
        <row r="5">
          <cell r="G5">
            <v>16503137.241579933</v>
          </cell>
        </row>
      </sheetData>
      <sheetData sheetId="129">
        <row r="5">
          <cell r="G5">
            <v>16503137.241579933</v>
          </cell>
        </row>
      </sheetData>
      <sheetData sheetId="130">
        <row r="5">
          <cell r="G5">
            <v>16503137.241579933</v>
          </cell>
        </row>
      </sheetData>
      <sheetData sheetId="131">
        <row r="5">
          <cell r="G5">
            <v>16503137.241579933</v>
          </cell>
        </row>
      </sheetData>
      <sheetData sheetId="132">
        <row r="5">
          <cell r="G5">
            <v>16503137.241579933</v>
          </cell>
        </row>
      </sheetData>
      <sheetData sheetId="133">
        <row r="5">
          <cell r="G5">
            <v>16503137.241579933</v>
          </cell>
        </row>
      </sheetData>
      <sheetData sheetId="134">
        <row r="5">
          <cell r="G5">
            <v>16503137.241579933</v>
          </cell>
        </row>
      </sheetData>
      <sheetData sheetId="135">
        <row r="5">
          <cell r="G5">
            <v>16503137.241579933</v>
          </cell>
        </row>
      </sheetData>
      <sheetData sheetId="136">
        <row r="5">
          <cell r="G5">
            <v>16503137.241579933</v>
          </cell>
        </row>
      </sheetData>
      <sheetData sheetId="137">
        <row r="5">
          <cell r="G5">
            <v>16503137.241579933</v>
          </cell>
        </row>
      </sheetData>
      <sheetData sheetId="138">
        <row r="5">
          <cell r="G5">
            <v>16503137.241579933</v>
          </cell>
        </row>
      </sheetData>
      <sheetData sheetId="139">
        <row r="5">
          <cell r="G5">
            <v>16503137.241579933</v>
          </cell>
        </row>
      </sheetData>
      <sheetData sheetId="140">
        <row r="5">
          <cell r="G5">
            <v>16503137.241579933</v>
          </cell>
        </row>
      </sheetData>
      <sheetData sheetId="141">
        <row r="5">
          <cell r="G5">
            <v>16503137.241579933</v>
          </cell>
        </row>
      </sheetData>
      <sheetData sheetId="142">
        <row r="5">
          <cell r="G5">
            <v>16503137.241579933</v>
          </cell>
        </row>
      </sheetData>
      <sheetData sheetId="143">
        <row r="5">
          <cell r="G5">
            <v>16503137.241579933</v>
          </cell>
        </row>
      </sheetData>
      <sheetData sheetId="144" refreshError="1"/>
      <sheetData sheetId="145">
        <row r="5">
          <cell r="G5">
            <v>16503137.241579933</v>
          </cell>
        </row>
      </sheetData>
      <sheetData sheetId="146">
        <row r="5">
          <cell r="G5">
            <v>16503137.241579933</v>
          </cell>
        </row>
      </sheetData>
      <sheetData sheetId="147">
        <row r="5">
          <cell r="G5">
            <v>16503137.241579933</v>
          </cell>
        </row>
      </sheetData>
      <sheetData sheetId="148">
        <row r="5">
          <cell r="G5">
            <v>16503137.241579933</v>
          </cell>
        </row>
      </sheetData>
      <sheetData sheetId="149">
        <row r="5">
          <cell r="G5">
            <v>16503137.241579933</v>
          </cell>
        </row>
      </sheetData>
      <sheetData sheetId="150">
        <row r="5">
          <cell r="G5">
            <v>16503137.241579933</v>
          </cell>
        </row>
      </sheetData>
      <sheetData sheetId="151">
        <row r="5">
          <cell r="G5">
            <v>16503137.241579933</v>
          </cell>
        </row>
      </sheetData>
      <sheetData sheetId="152">
        <row r="5">
          <cell r="G5">
            <v>16503137.241579933</v>
          </cell>
        </row>
      </sheetData>
      <sheetData sheetId="153">
        <row r="5">
          <cell r="G5">
            <v>16503137.241579933</v>
          </cell>
        </row>
      </sheetData>
      <sheetData sheetId="154">
        <row r="5">
          <cell r="G5">
            <v>16503137.241579933</v>
          </cell>
        </row>
      </sheetData>
      <sheetData sheetId="155">
        <row r="5">
          <cell r="G5">
            <v>16503137.241579933</v>
          </cell>
        </row>
      </sheetData>
      <sheetData sheetId="156">
        <row r="5">
          <cell r="G5">
            <v>16503137.241579933</v>
          </cell>
        </row>
      </sheetData>
      <sheetData sheetId="157">
        <row r="5">
          <cell r="G5">
            <v>16503137.241579933</v>
          </cell>
        </row>
      </sheetData>
      <sheetData sheetId="158">
        <row r="5">
          <cell r="G5">
            <v>16503137.241579933</v>
          </cell>
        </row>
      </sheetData>
      <sheetData sheetId="159">
        <row r="5">
          <cell r="G5">
            <v>16503137.241579933</v>
          </cell>
        </row>
      </sheetData>
      <sheetData sheetId="160">
        <row r="5">
          <cell r="G5">
            <v>16503137.241579933</v>
          </cell>
        </row>
      </sheetData>
      <sheetData sheetId="161">
        <row r="5">
          <cell r="G5">
            <v>16503137.241579933</v>
          </cell>
        </row>
      </sheetData>
      <sheetData sheetId="162">
        <row r="5">
          <cell r="G5">
            <v>16503137.241579933</v>
          </cell>
        </row>
      </sheetData>
      <sheetData sheetId="163">
        <row r="5">
          <cell r="G5">
            <v>16503137.241579933</v>
          </cell>
        </row>
      </sheetData>
      <sheetData sheetId="164">
        <row r="5">
          <cell r="G5">
            <v>16503137.241579933</v>
          </cell>
        </row>
      </sheetData>
      <sheetData sheetId="165">
        <row r="5">
          <cell r="G5">
            <v>16503137.241579933</v>
          </cell>
        </row>
      </sheetData>
      <sheetData sheetId="166">
        <row r="5">
          <cell r="G5">
            <v>16503137.241579933</v>
          </cell>
        </row>
      </sheetData>
      <sheetData sheetId="167">
        <row r="5">
          <cell r="G5" t="str">
            <v>БДР на 2021</v>
          </cell>
        </row>
      </sheetData>
      <sheetData sheetId="168">
        <row r="5">
          <cell r="G5" t="str">
            <v>БДР на 2021</v>
          </cell>
        </row>
      </sheetData>
      <sheetData sheetId="169">
        <row r="5">
          <cell r="G5" t="str">
            <v>БДР на 2021</v>
          </cell>
        </row>
      </sheetData>
      <sheetData sheetId="170">
        <row r="5">
          <cell r="G5" t="str">
            <v>БДР на 2021</v>
          </cell>
        </row>
      </sheetData>
      <sheetData sheetId="171">
        <row r="5">
          <cell r="G5" t="str">
            <v>БДР на 2021</v>
          </cell>
        </row>
      </sheetData>
      <sheetData sheetId="172">
        <row r="5">
          <cell r="G5" t="str">
            <v>БДР на 2021</v>
          </cell>
        </row>
      </sheetData>
      <sheetData sheetId="173">
        <row r="5">
          <cell r="G5" t="str">
            <v>БДР на 2021</v>
          </cell>
        </row>
      </sheetData>
      <sheetData sheetId="174">
        <row r="5">
          <cell r="G5" t="str">
            <v>БДР на 2021</v>
          </cell>
        </row>
      </sheetData>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sheetData sheetId="188"/>
      <sheetData sheetId="189"/>
      <sheetData sheetId="190" refreshError="1"/>
      <sheetData sheetId="191">
        <row r="5">
          <cell r="G5">
            <v>16503137.241579933</v>
          </cell>
        </row>
      </sheetData>
      <sheetData sheetId="192">
        <row r="5">
          <cell r="G5">
            <v>16503137.241579933</v>
          </cell>
        </row>
      </sheetData>
      <sheetData sheetId="193">
        <row r="5">
          <cell r="G5">
            <v>16503137.241579933</v>
          </cell>
        </row>
      </sheetData>
      <sheetData sheetId="194">
        <row r="5">
          <cell r="G5">
            <v>16503137.241579933</v>
          </cell>
        </row>
      </sheetData>
      <sheetData sheetId="195">
        <row r="5">
          <cell r="G5">
            <v>16503137.241579933</v>
          </cell>
        </row>
      </sheetData>
      <sheetData sheetId="196">
        <row r="5">
          <cell r="G5">
            <v>16503137.241579933</v>
          </cell>
        </row>
      </sheetData>
      <sheetData sheetId="197">
        <row r="5">
          <cell r="G5">
            <v>16503137.241579933</v>
          </cell>
        </row>
      </sheetData>
      <sheetData sheetId="198">
        <row r="5">
          <cell r="G5">
            <v>16503137.241579933</v>
          </cell>
        </row>
      </sheetData>
      <sheetData sheetId="199">
        <row r="5">
          <cell r="G5">
            <v>16503137.241579933</v>
          </cell>
        </row>
      </sheetData>
      <sheetData sheetId="200">
        <row r="5">
          <cell r="G5">
            <v>16503137.241579933</v>
          </cell>
        </row>
      </sheetData>
      <sheetData sheetId="201">
        <row r="5">
          <cell r="G5">
            <v>16503137.241579933</v>
          </cell>
        </row>
      </sheetData>
      <sheetData sheetId="202">
        <row r="5">
          <cell r="G5">
            <v>16503137.241579933</v>
          </cell>
        </row>
      </sheetData>
      <sheetData sheetId="203">
        <row r="5">
          <cell r="G5">
            <v>16503137.241579933</v>
          </cell>
        </row>
      </sheetData>
      <sheetData sheetId="204">
        <row r="5">
          <cell r="G5">
            <v>16503137.241579933</v>
          </cell>
        </row>
      </sheetData>
      <sheetData sheetId="205">
        <row r="5">
          <cell r="G5">
            <v>16503137.241579933</v>
          </cell>
        </row>
      </sheetData>
      <sheetData sheetId="206"/>
      <sheetData sheetId="207"/>
      <sheetData sheetId="208">
        <row r="7">
          <cell r="G7">
            <v>0</v>
          </cell>
        </row>
      </sheetData>
      <sheetData sheetId="209">
        <row r="7">
          <cell r="G7">
            <v>0</v>
          </cell>
        </row>
      </sheetData>
      <sheetData sheetId="210">
        <row r="7">
          <cell r="G7">
            <v>0</v>
          </cell>
        </row>
      </sheetData>
      <sheetData sheetId="211"/>
      <sheetData sheetId="212"/>
      <sheetData sheetId="213"/>
      <sheetData sheetId="214"/>
      <sheetData sheetId="215">
        <row r="7">
          <cell r="G7">
            <v>0</v>
          </cell>
        </row>
      </sheetData>
      <sheetData sheetId="216">
        <row r="7">
          <cell r="G7">
            <v>0</v>
          </cell>
        </row>
      </sheetData>
      <sheetData sheetId="217">
        <row r="7">
          <cell r="G7">
            <v>0</v>
          </cell>
        </row>
      </sheetData>
      <sheetData sheetId="218"/>
      <sheetData sheetId="219"/>
      <sheetData sheetId="220"/>
      <sheetData sheetId="221"/>
      <sheetData sheetId="222"/>
      <sheetData sheetId="223"/>
      <sheetData sheetId="224"/>
      <sheetData sheetId="225"/>
      <sheetData sheetId="226"/>
      <sheetData sheetId="227">
        <row r="5">
          <cell r="G5">
            <v>16503137.241579933</v>
          </cell>
        </row>
      </sheetData>
      <sheetData sheetId="228">
        <row r="5">
          <cell r="G5">
            <v>16503137.241579933</v>
          </cell>
        </row>
      </sheetData>
      <sheetData sheetId="229">
        <row r="5">
          <cell r="G5">
            <v>16503137.241579933</v>
          </cell>
        </row>
      </sheetData>
      <sheetData sheetId="230">
        <row r="5">
          <cell r="G5">
            <v>16503137.241579933</v>
          </cell>
        </row>
      </sheetData>
      <sheetData sheetId="231">
        <row r="5">
          <cell r="G5">
            <v>16503137.241579933</v>
          </cell>
        </row>
      </sheetData>
      <sheetData sheetId="232">
        <row r="5">
          <cell r="G5">
            <v>16503137.241579933</v>
          </cell>
        </row>
      </sheetData>
      <sheetData sheetId="233">
        <row r="5">
          <cell r="G5">
            <v>16503137.241579933</v>
          </cell>
        </row>
      </sheetData>
      <sheetData sheetId="234">
        <row r="5">
          <cell r="G5">
            <v>16503137.241579933</v>
          </cell>
        </row>
      </sheetData>
      <sheetData sheetId="235">
        <row r="5">
          <cell r="G5">
            <v>16503137.241579933</v>
          </cell>
        </row>
      </sheetData>
      <sheetData sheetId="236">
        <row r="5">
          <cell r="G5">
            <v>16503137.241579933</v>
          </cell>
        </row>
      </sheetData>
      <sheetData sheetId="237">
        <row r="5">
          <cell r="G5">
            <v>16503137.241579933</v>
          </cell>
        </row>
      </sheetData>
      <sheetData sheetId="238">
        <row r="5">
          <cell r="G5">
            <v>16503137.241579933</v>
          </cell>
        </row>
      </sheetData>
      <sheetData sheetId="239">
        <row r="5">
          <cell r="G5">
            <v>16503137.241579933</v>
          </cell>
        </row>
      </sheetData>
      <sheetData sheetId="240">
        <row r="5">
          <cell r="G5">
            <v>16503137.241579933</v>
          </cell>
        </row>
      </sheetData>
      <sheetData sheetId="241">
        <row r="5">
          <cell r="G5">
            <v>16503137.241579933</v>
          </cell>
        </row>
      </sheetData>
      <sheetData sheetId="242"/>
      <sheetData sheetId="243"/>
      <sheetData sheetId="244">
        <row r="7">
          <cell r="G7">
            <v>0</v>
          </cell>
        </row>
      </sheetData>
      <sheetData sheetId="245">
        <row r="7">
          <cell r="G7">
            <v>0</v>
          </cell>
        </row>
      </sheetData>
      <sheetData sheetId="246">
        <row r="7">
          <cell r="G7">
            <v>0</v>
          </cell>
        </row>
      </sheetData>
      <sheetData sheetId="247"/>
      <sheetData sheetId="248"/>
      <sheetData sheetId="249"/>
      <sheetData sheetId="250"/>
      <sheetData sheetId="251">
        <row r="7">
          <cell r="G7">
            <v>0</v>
          </cell>
        </row>
      </sheetData>
      <sheetData sheetId="252">
        <row r="7">
          <cell r="G7">
            <v>0</v>
          </cell>
        </row>
      </sheetData>
      <sheetData sheetId="253">
        <row r="7">
          <cell r="G7">
            <v>0</v>
          </cell>
        </row>
      </sheetData>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row r="7">
          <cell r="G7">
            <v>0</v>
          </cell>
        </row>
      </sheetData>
      <sheetData sheetId="281">
        <row r="7">
          <cell r="G7">
            <v>0</v>
          </cell>
        </row>
      </sheetData>
      <sheetData sheetId="282">
        <row r="7">
          <cell r="G7">
            <v>0</v>
          </cell>
        </row>
      </sheetData>
      <sheetData sheetId="283"/>
      <sheetData sheetId="284"/>
      <sheetData sheetId="285"/>
      <sheetData sheetId="286"/>
      <sheetData sheetId="287">
        <row r="7">
          <cell r="G7">
            <v>0</v>
          </cell>
        </row>
      </sheetData>
      <sheetData sheetId="288">
        <row r="7">
          <cell r="G7">
            <v>0</v>
          </cell>
        </row>
      </sheetData>
      <sheetData sheetId="289">
        <row r="7">
          <cell r="G7">
            <v>0</v>
          </cell>
        </row>
      </sheetData>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row r="7">
          <cell r="G7">
            <v>0</v>
          </cell>
        </row>
      </sheetData>
      <sheetData sheetId="317">
        <row r="7">
          <cell r="G7">
            <v>0</v>
          </cell>
        </row>
      </sheetData>
      <sheetData sheetId="318">
        <row r="7">
          <cell r="G7">
            <v>0</v>
          </cell>
        </row>
      </sheetData>
      <sheetData sheetId="319"/>
      <sheetData sheetId="320"/>
      <sheetData sheetId="321"/>
      <sheetData sheetId="322"/>
      <sheetData sheetId="323">
        <row r="7">
          <cell r="G7">
            <v>0</v>
          </cell>
        </row>
      </sheetData>
      <sheetData sheetId="324">
        <row r="7">
          <cell r="G7">
            <v>0</v>
          </cell>
        </row>
      </sheetData>
      <sheetData sheetId="325">
        <row r="7">
          <cell r="G7">
            <v>0</v>
          </cell>
        </row>
      </sheetData>
      <sheetData sheetId="326"/>
      <sheetData sheetId="327"/>
      <sheetData sheetId="328"/>
      <sheetData sheetId="329"/>
      <sheetData sheetId="330"/>
      <sheetData sheetId="331"/>
      <sheetData sheetId="332"/>
      <sheetData sheetId="333"/>
      <sheetData sheetId="334"/>
      <sheetData sheetId="335" refreshError="1"/>
      <sheetData sheetId="336" refreshError="1"/>
      <sheetData sheetId="337" refreshError="1"/>
      <sheetData sheetId="338" refreshError="1"/>
      <sheetData sheetId="339" refreshError="1"/>
      <sheetData sheetId="340" refreshError="1"/>
      <sheetData sheetId="341" refreshError="1"/>
      <sheetData sheetId="342"/>
      <sheetData sheetId="343">
        <row r="52">
          <cell r="G52">
            <v>0</v>
          </cell>
        </row>
      </sheetData>
      <sheetData sheetId="34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14б ДПН отчет"/>
      <sheetName val="16а Сводный анализ"/>
      <sheetName val="FST5"/>
      <sheetName val="Заголовок"/>
      <sheetName val="Форма 20 (1)"/>
      <sheetName val="Форма 20 (2)"/>
      <sheetName val="Форма 20 (3)"/>
      <sheetName val="Форма 20 (4)"/>
      <sheetName val="Форма 20 (5)"/>
      <sheetName val="ЭСО"/>
      <sheetName val="сбыт"/>
      <sheetName val="Ген. не уч. ОРЭМ"/>
      <sheetName val="TEHSHEET"/>
      <sheetName val="Свод"/>
      <sheetName val="Заголовок2"/>
      <sheetName val="Таб1.1"/>
      <sheetName val="Гр5(о)"/>
      <sheetName val="0"/>
      <sheetName val="0.3"/>
      <sheetName val="1"/>
      <sheetName val="2.1"/>
      <sheetName val="2"/>
      <sheetName val="2.2"/>
      <sheetName val="2.3"/>
      <sheetName val="4"/>
      <sheetName val="РчСтЭЭ_Ф"/>
      <sheetName val="ИП"/>
      <sheetName val="Ист-ики финанс-я"/>
      <sheetName val="Расчет прибыли"/>
      <sheetName val="РчСтГМ_УП"/>
      <sheetName val="РчСтГМ_Ф"/>
      <sheetName val="0.1"/>
      <sheetName val="РчСтЭЭ_УП"/>
      <sheetName val="РчСтЭЭ"/>
      <sheetName val="Индексы"/>
      <sheetName val="РчСтГМ"/>
      <sheetName val="control"/>
      <sheetName val="Сводка-20"/>
      <sheetName val="Сводка"/>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Титульный"/>
      <sheetName val="Паспорт"/>
      <sheetName val="КТ 13.1.1"/>
      <sheetName val="Приложение_1"/>
      <sheetName val="Приложение_2"/>
      <sheetName val="Приложение_3"/>
      <sheetName val="Приложение_4"/>
      <sheetName val="14б_ДПН_отчет"/>
      <sheetName val="16а_Сводный_анализ"/>
      <sheetName val="Форма_20_(1)"/>
      <sheetName val="Форма_20_(2)"/>
      <sheetName val="Форма_20_(3)"/>
      <sheetName val="Форма_20_(4)"/>
      <sheetName val="Форма_20_(5)"/>
      <sheetName val="Ген__не_уч__ОРЭМ"/>
      <sheetName val="Таб1_1"/>
      <sheetName val="0_3"/>
      <sheetName val="2_1"/>
      <sheetName val="2_2"/>
      <sheetName val="2_3"/>
      <sheetName val="Ист-ики_финанс-я"/>
      <sheetName val="Расчет_прибыли"/>
      <sheetName val="0_1"/>
      <sheetName val="Производство_электроэнергии"/>
      <sheetName val="Т19_1"/>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Диапазоны"/>
      <sheetName val="Инструкция"/>
      <sheetName val="Update"/>
      <sheetName val="Заголовок"/>
      <sheetName val="Справочники"/>
      <sheetName val="Тариф на услуги по передаче ээ"/>
      <sheetName val="Индивидуальные тарифы"/>
      <sheetName val="Расчет котлового тарифа"/>
      <sheetName val="4 баланс ээ"/>
      <sheetName val="5 баланс мощности"/>
      <sheetName val="Расчет расходов RAB"/>
      <sheetName val="расчет НВВ РСК по RAB"/>
      <sheetName val="Показатели надежности и кач-ва"/>
      <sheetName val="Расчет индексация"/>
      <sheetName val="Лист7 (оэк)"/>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s>
    <sheetDataSet>
      <sheetData sheetId="0"/>
      <sheetData sheetId="1"/>
      <sheetData sheetId="2"/>
      <sheetData sheetId="3"/>
      <sheetData sheetId="4"/>
      <sheetData sheetId="5"/>
      <sheetData sheetId="6">
        <row r="11">
          <cell r="B11" t="str">
            <v>2011</v>
          </cell>
        </row>
      </sheetData>
      <sheetData sheetId="7">
        <row r="8">
          <cell r="J8" t="str">
            <v>ОАО "МОЭСК"</v>
          </cell>
        </row>
      </sheetData>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Производство электроэнергии"/>
      <sheetName val="Производство теплоэнергии"/>
      <sheetName val="Передача электроэнергии"/>
      <sheetName val="Передача теплоэнергии"/>
      <sheetName val="Финансы"/>
      <sheetName val="T1"/>
      <sheetName val="T2"/>
      <sheetName val="T3"/>
      <sheetName val="T4"/>
      <sheetName val="T5"/>
      <sheetName val="T6"/>
      <sheetName val="T7"/>
      <sheetName val="T8"/>
      <sheetName val="T9"/>
      <sheetName val="T10"/>
      <sheetName val="T11"/>
      <sheetName val="T12"/>
      <sheetName val="T13"/>
      <sheetName val="T14"/>
      <sheetName val="T15"/>
      <sheetName val="T15.1"/>
      <sheetName val="T15.2"/>
      <sheetName val="T15.3"/>
      <sheetName val="T15.4"/>
      <sheetName val="T16"/>
      <sheetName val="T16.1"/>
      <sheetName val="T16.2"/>
      <sheetName val="T16.3"/>
      <sheetName val="T16.4"/>
      <sheetName val="T17"/>
      <sheetName val="T17.1"/>
      <sheetName val="T17.2"/>
      <sheetName val="T17.3"/>
      <sheetName val="T17.4"/>
      <sheetName val="T18"/>
      <sheetName val="T18.1"/>
      <sheetName val="T18.2"/>
      <sheetName val="T19"/>
      <sheetName val="T19.1"/>
      <sheetName val="T19.2"/>
      <sheetName val="T20"/>
      <sheetName val="T21"/>
      <sheetName val="T21.1"/>
      <sheetName val="T21.2"/>
      <sheetName val="T21.3"/>
      <sheetName val="T21.4"/>
      <sheetName val="T22"/>
      <sheetName val="T23"/>
      <sheetName val="T24"/>
      <sheetName val="T24.1"/>
      <sheetName val="T25"/>
      <sheetName val="T25.1"/>
      <sheetName val="T26"/>
      <sheetName val="T27"/>
      <sheetName val="T28"/>
      <sheetName val="T28.1"/>
      <sheetName val="T28.2"/>
      <sheetName val="T28.3"/>
      <sheetName val="T29"/>
      <sheetName val="T29.1"/>
      <sheetName val="П1"/>
      <sheetName val="П2"/>
      <sheetName val="S29.1"/>
      <sheetName val="S29"/>
      <sheetName val="S28.3"/>
      <sheetName val="S28.2"/>
      <sheetName val="S28.1"/>
      <sheetName val="S28"/>
      <sheetName val="S22"/>
      <sheetName val="S12"/>
      <sheetName val="S11"/>
      <sheetName val="S10"/>
      <sheetName val="S9"/>
      <sheetName val="S8"/>
      <sheetName val="S6"/>
      <sheetName val="S3"/>
      <sheetName val="S2"/>
      <sheetName val="S1"/>
      <sheetName val="Лист"/>
      <sheetName val="Шаблоны"/>
      <sheetName val="FES"/>
      <sheetName val="1.6"/>
      <sheetName val="FST5"/>
      <sheetName val="ИТ-бюджет"/>
      <sheetName val="Справочники"/>
      <sheetName val="29"/>
      <sheetName val="20"/>
      <sheetName val="21"/>
      <sheetName val="23"/>
      <sheetName val="25"/>
      <sheetName val="26"/>
      <sheetName val="27"/>
      <sheetName val="28"/>
      <sheetName val="19"/>
      <sheetName val="22"/>
      <sheetName val="24"/>
      <sheetName val="Enums"/>
      <sheetName val="XLR_NoRangeSheet"/>
      <sheetName val="SHPZ"/>
      <sheetName val="Лист13"/>
      <sheetName val="мар 2001"/>
      <sheetName val="навигация"/>
      <sheetName val="Т12"/>
      <sheetName val="Т3"/>
      <sheetName val="1997"/>
      <sheetName val="1998"/>
      <sheetName val="Заголовок"/>
      <sheetName val="Регионы"/>
      <sheetName val="Input TI"/>
      <sheetName val="Лист1"/>
      <sheetName val="УФ-61"/>
      <sheetName val="Рейтинг"/>
      <sheetName val="ф сплавы"/>
      <sheetName val="цены цехов"/>
      <sheetName val="ONEX_S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sheetData sheetId="113" refreshError="1"/>
      <sheetData sheetId="114" refreshError="1"/>
      <sheetData sheetId="11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ПРОГНОЗ_1"/>
      <sheetName val="Огл. Графиков"/>
      <sheetName val="рабочий"/>
      <sheetName val="Текущие цены"/>
      <sheetName val="окраска"/>
      <sheetName val="Управление"/>
      <sheetName val="multilats"/>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_FES"/>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ПРОГНОЗ_1"/>
      <sheetName val="на 1 тут"/>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справочник"/>
      <sheetName val="Топливо"/>
      <sheetName val="Форэм-тепло"/>
      <sheetName val="свод_до_вн_об_"/>
      <sheetName val="расш_для_РАО"/>
      <sheetName val="расш_для_РАО_стр_310"/>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на_1_тут"/>
      <sheetName val="Легенда"/>
      <sheetName val="T25"/>
      <sheetName val="T31"/>
      <sheetName val="T0"/>
      <sheetName val="Работы "/>
      <sheetName val="Служебная"/>
      <sheetName val="УФ-53 1кв02 скорр"/>
      <sheetName val="УФ-53 1кв 2002 факт "/>
      <sheetName val="УФ-53 2кв02 скорр"/>
      <sheetName val="УФ-53 3кв02скорр"/>
      <sheetName val="УФ-53 4кв02 скорр"/>
      <sheetName val="УФ-53 2002 всего"/>
      <sheetName val="TEHSHEET"/>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SMetstrait"/>
      <sheetName val="2001"/>
      <sheetName val="Данные для расчета"/>
      <sheetName val="Справочник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Ком потери"/>
      <sheetName val="Справочно"/>
      <sheetName val="t_Настройки"/>
      <sheetName val="Инфо"/>
      <sheetName val="СОК накладные (ТК-Бишкек)"/>
      <sheetName val="2013б_п"/>
      <sheetName val="ИТОГИ  по Н,Р,Э,Q"/>
      <sheetName val="материалы"/>
      <sheetName val="Лист13"/>
      <sheetName val="Макет"/>
      <sheetName val="КТ 13.1.1"/>
      <sheetName val="Списки"/>
      <sheetName val="форма-прил к ф№1"/>
      <sheetName val="ИТ-бюджет"/>
      <sheetName val="Исходные"/>
      <sheetName val="t_проверки"/>
      <sheetName val="Сценарные условия"/>
      <sheetName val="Список ДЗО"/>
      <sheetName val="3 Программа реализации"/>
      <sheetName val="Топливо2009"/>
      <sheetName val="2009"/>
      <sheetName val="1"/>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9. Смета затрат"/>
      <sheetName val="11 Прочие_расчет"/>
      <sheetName val="10. БДР"/>
      <sheetName val=""/>
      <sheetName val="перечень бизнес-систем"/>
      <sheetName val="перечень ОИК"/>
      <sheetName val="перечень СКО"/>
      <sheetName val="оргструктура"/>
      <sheetName val="InputTI"/>
      <sheetName val="Позиция"/>
      <sheetName val="map_nat"/>
      <sheetName val="map_RPG"/>
      <sheetName val="Profit &amp; Loss Total"/>
      <sheetName val="Контроль"/>
      <sheetName val="Отопление"/>
      <sheetName val="постоянные затраты"/>
      <sheetName val="СВОД (с новой москвой)"/>
      <sheetName val="Корр ИП _2016_2017"/>
      <sheetName val="Расчет НВВ по RAB (2011-2017)"/>
      <sheetName val="#ССЫЛКА"/>
      <sheetName val="10"/>
      <sheetName val="11"/>
      <sheetName val="14"/>
      <sheetName val="16"/>
      <sheetName val="18"/>
      <sheetName val="19"/>
      <sheetName val="25"/>
      <sheetName val="22"/>
      <sheetName val="27"/>
      <sheetName val="28"/>
      <sheetName val="3"/>
      <sheetName val="4.1"/>
      <sheetName val="4"/>
      <sheetName val="vec"/>
      <sheetName val="Таб1.1"/>
      <sheetName val="календарный план"/>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Сценарные_условия"/>
      <sheetName val="Список_ДЗО"/>
      <sheetName val="3_Программа_реализации"/>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рабочий"/>
      <sheetName val="окраска"/>
      <sheetName val="Виды проектов для СПП"/>
      <sheetName val="Для формул"/>
      <sheetName val="[_FES.X濔彗濥挧玟弱26 (3)"/>
      <sheetName val="Рейтинг"/>
      <sheetName val="СВОД форма (всего)"/>
      <sheetName val="3 квартал"/>
      <sheetName val="12.Прогнозный баланс"/>
      <sheetName val="СВОД форма"/>
      <sheetName val="Set"/>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9 с увязкой (АРМ)"/>
      <sheetName val="план-факторный"/>
      <sheetName val="Работы_"/>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правка"/>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Данные для радара.xlsx"/>
      <sheetName val="Объемы и выручка"/>
      <sheetName val="Приложение2"/>
      <sheetName val="Баланс"/>
      <sheetName val="Standard"/>
      <sheetName val="Rombo"/>
      <sheetName val="REESTR_START"/>
      <sheetName val="REESTR"/>
      <sheetName val="1 вар маш в 2015"/>
      <sheetName val="MAIN"/>
      <sheetName val="ОКВЭ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sheetData sheetId="558"/>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sheetData sheetId="851"/>
      <sheetData sheetId="852"/>
      <sheetData sheetId="853"/>
      <sheetData sheetId="854"/>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refreshError="1"/>
      <sheetData sheetId="905" refreshError="1"/>
      <sheetData sheetId="906" refreshError="1"/>
      <sheetData sheetId="907" refreshError="1"/>
      <sheetData sheetId="908" refreshError="1"/>
      <sheetData sheetId="909" refreshError="1"/>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List00"/>
      <sheetName val="Инструкция"/>
      <sheetName val="Выбор субъекта РФ"/>
      <sheetName val="Обновление"/>
      <sheetName val="Лог обновления"/>
      <sheetName val="Титульный"/>
      <sheetName val="Справочники"/>
      <sheetName val="P2.1 У.Е. 2012"/>
      <sheetName val="P2.2 У.Е. 2012"/>
      <sheetName val="P2.1 У.Е. 2013"/>
      <sheetName val="P2.2 У.Е. 2013"/>
      <sheetName val="P2.1 У.Е. 2014"/>
      <sheetName val="P2.2 У.Е. 2014"/>
      <sheetName val="4 баланс ээ"/>
      <sheetName val="5 баланс мощности"/>
      <sheetName val="6 баланс мощности"/>
      <sheetName val="НВВ РСК 2012 (I полугодие)"/>
      <sheetName val="НВВ РСК 2012 (II полугодие)"/>
      <sheetName val="НВВ РСК 2012 (II пол) с 01.11"/>
      <sheetName val="НВВ РСК 2012"/>
      <sheetName val="НВВ РСК 2012 (с 01.11)"/>
      <sheetName val="НВВ РСК 2013 (I полугодие)"/>
      <sheetName val="НВВ РСК 2013 (II полугодие)"/>
      <sheetName val="НВВ РСК 2013"/>
      <sheetName val="НВВ РСК 2014"/>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2013-2017)"/>
      <sheetName val="Расчет НВВ по RAB (2013-2017)"/>
      <sheetName val="Расчет НВВ"/>
      <sheetName val="Расчет НВВ РСК - индексация"/>
      <sheetName val="Индивидуальные тарифы"/>
      <sheetName val="Комментарии"/>
      <sheetName val="Проверка"/>
      <sheetName val="modHyp"/>
      <sheetName val="et_union_hor"/>
      <sheetName val="et_union_ver"/>
      <sheetName val="TEHSHEET"/>
      <sheetName val="modUpdTemplMain"/>
      <sheetName val="AllSheetsInThisWorkbook"/>
      <sheetName val="REESTR_ORG"/>
      <sheetName val="REESTR_FILTERED"/>
      <sheetName val="modfrmReestr"/>
      <sheetName val="modProv"/>
      <sheetName val="modCommandButton"/>
      <sheetName val="modList08"/>
      <sheetName val="modList16"/>
      <sheetName val="Лист1"/>
      <sheetName val="29"/>
      <sheetName val="20"/>
      <sheetName val="21"/>
      <sheetName val="23"/>
      <sheetName val="25"/>
      <sheetName val="26"/>
      <sheetName val="27"/>
      <sheetName val="28"/>
      <sheetName val="19"/>
      <sheetName val="22"/>
      <sheetName val="24"/>
    </sheetNames>
    <sheetDataSet>
      <sheetData sheetId="0"/>
      <sheetData sheetId="1"/>
      <sheetData sheetId="2">
        <row r="3">
          <cell r="B3" t="str">
            <v>Версия 2.2</v>
          </cell>
        </row>
      </sheetData>
      <sheetData sheetId="3"/>
      <sheetData sheetId="4"/>
      <sheetData sheetId="5"/>
      <sheetData sheetId="6">
        <row r="8">
          <cell r="F8" t="str">
            <v>Алтайский край</v>
          </cell>
        </row>
        <row r="12">
          <cell r="F12" t="str">
            <v>нет</v>
          </cell>
        </row>
      </sheetData>
      <sheetData sheetId="7">
        <row r="9">
          <cell r="E9" t="str">
            <v>Филиал ОАО "МРСК Сибири"-"Алтайэнерго"</v>
          </cell>
        </row>
        <row r="10">
          <cell r="E10" t="str">
            <v>ООО "Барнаульская сетевая компания"</v>
          </cell>
        </row>
        <row r="11">
          <cell r="E11" t="str">
            <v>ОАО "СК Алтайкрайэнерго"</v>
          </cell>
        </row>
        <row r="12">
          <cell r="E12" t="str">
            <v>филиал "Сибирский" ОАО "Оборонэнерго"</v>
          </cell>
        </row>
        <row r="13">
          <cell r="E13" t="str">
            <v>ООО "Заринская сетевая компания"</v>
          </cell>
        </row>
      </sheetData>
      <sheetData sheetId="8"/>
      <sheetData sheetId="9"/>
      <sheetData sheetId="10">
        <row r="9">
          <cell r="P9">
            <v>0</v>
          </cell>
        </row>
      </sheetData>
      <sheetData sheetId="11">
        <row r="8">
          <cell r="P8">
            <v>0</v>
          </cell>
        </row>
      </sheetData>
      <sheetData sheetId="12">
        <row r="46">
          <cell r="J46">
            <v>22617.416499999999</v>
          </cell>
        </row>
      </sheetData>
      <sheetData sheetId="13">
        <row r="49">
          <cell r="J49">
            <v>33753.1</v>
          </cell>
        </row>
      </sheetData>
      <sheetData sheetId="14">
        <row r="22">
          <cell r="BA22">
            <v>1032.5230000000001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K2" t="str">
            <v>да</v>
          </cell>
          <cell r="N2" t="str">
            <v>2009-2017</v>
          </cell>
        </row>
        <row r="3">
          <cell r="K3" t="str">
            <v>нет</v>
          </cell>
          <cell r="N3" t="str">
            <v>2010-2017</v>
          </cell>
        </row>
        <row r="4">
          <cell r="N4" t="str">
            <v>2011-2017</v>
          </cell>
        </row>
        <row r="5">
          <cell r="N5" t="str">
            <v>2012-2016</v>
          </cell>
        </row>
        <row r="6">
          <cell r="N6" t="str">
            <v>2012-2017</v>
          </cell>
        </row>
        <row r="7">
          <cell r="N7" t="str">
            <v>2013-2017</v>
          </cell>
        </row>
      </sheetData>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т"/>
    </sheetNames>
    <sheetDataSet>
      <sheetData sheetId="0">
        <row r="1">
          <cell r="B1" t="str">
            <v>Выберите наименование ДЗО из списка</v>
          </cell>
        </row>
        <row r="18">
          <cell r="J18" t="str">
            <v>Кол-во лет</v>
          </cell>
        </row>
        <row r="19">
          <cell r="J19" t="str">
            <v>3</v>
          </cell>
        </row>
        <row r="20">
          <cell r="J20" t="str">
            <v>5</v>
          </cell>
        </row>
        <row r="21">
          <cell r="J21" t="str">
            <v>7</v>
          </cell>
        </row>
        <row r="22">
          <cell r="J22" t="str">
            <v>9</v>
          </cell>
        </row>
      </sheetData>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затрат RAB"/>
      <sheetName val="Структура затрат RAB (2)"/>
      <sheetName val="Справочники"/>
      <sheetName val="слайд"/>
    </sheetNames>
    <sheetDataSet>
      <sheetData sheetId="0" refreshError="1"/>
      <sheetData sheetId="1"/>
      <sheetData sheetId="2" refreshError="1"/>
      <sheetData sheetId="3">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row>
        <row r="19">
          <cell r="D19" t="str">
            <v>Ярэнерго</v>
          </cell>
        </row>
        <row r="20">
          <cell r="D20" t="str">
            <v>Архэнерго</v>
          </cell>
        </row>
        <row r="21">
          <cell r="D21" t="str">
            <v>Вологдаэнерго</v>
          </cell>
        </row>
        <row r="22">
          <cell r="D22" t="str">
            <v>Карелэнерго</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Динамика СН"/>
      <sheetName val="Tch"/>
    </sheetNames>
    <sheetDataSet>
      <sheetData sheetId="0"/>
      <sheetData sheetId="1"/>
      <sheetData sheetId="2">
        <row r="3">
          <cell r="F3" t="str">
            <v>МРСК Северного Кавказа</v>
          </cell>
        </row>
        <row r="4">
          <cell r="F4" t="str">
            <v>МРСК Центра</v>
          </cell>
        </row>
        <row r="5">
          <cell r="F5" t="str">
            <v>МРСК Северо-Запада</v>
          </cell>
        </row>
        <row r="6">
          <cell r="F6" t="str">
            <v>МРСК Сибири</v>
          </cell>
        </row>
        <row r="7">
          <cell r="F7" t="str">
            <v>МРСК Урала</v>
          </cell>
        </row>
        <row r="8">
          <cell r="F8" t="str">
            <v>МРСК Юга</v>
          </cell>
        </row>
        <row r="9">
          <cell r="F9" t="str">
            <v>МРСК Центра и Приволжья</v>
          </cell>
        </row>
        <row r="10">
          <cell r="F10" t="str">
            <v>МРСК Волги</v>
          </cell>
        </row>
        <row r="11">
          <cell r="F11" t="str">
            <v>МОЭСК</v>
          </cell>
        </row>
        <row r="12">
          <cell r="F12" t="str">
            <v>Ленэнерго</v>
          </cell>
        </row>
        <row r="13">
          <cell r="F13" t="str">
            <v>Тюменьэнерго</v>
          </cell>
        </row>
        <row r="14">
          <cell r="F14" t="str">
            <v>Янтарьэнерго</v>
          </cell>
        </row>
        <row r="15">
          <cell r="F15" t="str">
            <v>Кубаньэнерго</v>
          </cell>
        </row>
        <row r="16">
          <cell r="F16" t="str">
            <v>Томская РК</v>
          </cell>
        </row>
        <row r="65">
          <cell r="C65" t="str">
            <v>Янтарьэнерго</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Расчет НВВ общий"/>
      <sheetName val="ЭСО"/>
      <sheetName val="Ген. не уч. ОРЭМ"/>
      <sheetName val="Свод"/>
      <sheetName val="TEHSHEET"/>
      <sheetName val="Топливо2009"/>
      <sheetName val="2009"/>
      <sheetName val="Заголовок"/>
      <sheetName val="Lists"/>
      <sheetName val="Прилож.1"/>
      <sheetName val="Вводные данные систем"/>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База"/>
      <sheetName val="proverka"/>
      <sheetName val="ПРОГНОЗ_1"/>
      <sheetName val="Гр5(о)"/>
      <sheetName val="ФБР"/>
      <sheetName val="I"/>
      <sheetName val="MTO REV.0"/>
      <sheetName val="Баланс мощности 2007"/>
      <sheetName val="Dati Caricati"/>
      <sheetName val="Списки"/>
      <sheetName val="F5"/>
      <sheetName val="Лист3"/>
      <sheetName val="Данные"/>
      <sheetName val="ИТ-бюджет"/>
      <sheetName val="Параметры"/>
      <sheetName val=""/>
      <sheetName val="5"/>
      <sheetName val="на 1 тут"/>
      <sheetName val="main gate house"/>
      <sheetName val="Тср 19"/>
      <sheetName val="Тср 20"/>
      <sheetName val="Тср 20-24"/>
      <sheetName val="ТБР"/>
      <sheetName val="REESTR_MO"/>
      <sheetName val="Инструкция"/>
      <sheetName val="24"/>
      <sheetName val="16"/>
      <sheetName val="П1.4, П1.5 -Томская обл"/>
      <sheetName val="Таб1.1"/>
      <sheetName val="Лист"/>
      <sheetName val="навигация"/>
      <sheetName val="Производство электроэнергии"/>
      <sheetName val="структура"/>
      <sheetName val="Т11"/>
      <sheetName val="Т1"/>
      <sheetName val="Т2"/>
      <sheetName val="Т3"/>
      <sheetName val="Т6"/>
      <sheetName val="Т7"/>
      <sheetName val="Т8"/>
      <sheetName val="Ш_Передача_ЭЭ"/>
      <sheetName val="Справочник ЦФО"/>
      <sheetName val="Титульный"/>
      <sheetName val="Контакты"/>
      <sheetName val="TECHSHEET"/>
      <sheetName val="тех.лист"/>
      <sheetName val="Оперативный факт за январь 2010"/>
      <sheetName val="уф-61"/>
      <sheetName val="Служебный лист"/>
      <sheetName val="см-2 шатурс сети  проект работы"/>
      <sheetName val="fes"/>
      <sheetName val="Статистика ДТП от 15 до 150 кВт"/>
      <sheetName val="Анализ ФД"/>
      <sheetName val="ТАРИФ"/>
      <sheetName val="2_РПП"/>
      <sheetName val="ФАКТ 2020 прокуратура"/>
      <sheetName val="ПО 2020"/>
      <sheetName val="амортизация"/>
      <sheetName val="Стоимость мероприятий"/>
      <sheetName val="2 ИП ТС"/>
      <sheetName val="ТАРИФ архив"/>
      <sheetName val="Анализ ФД архив"/>
      <sheetName val="ОСВ"/>
      <sheetName val="rje"/>
      <sheetName val="Отопление"/>
      <sheetName val="Контроль"/>
      <sheetName val="АХД нат"/>
      <sheetName val="анализ "/>
      <sheetName val="par diff expl "/>
      <sheetName val="Dimensions"/>
      <sheetName val="final schedule"/>
      <sheetName val="pppi"/>
      <sheetName val="Восстановл_Лист10"/>
      <sheetName val="Восстановл_Лист11"/>
      <sheetName val="cb rus prelim"/>
      <sheetName val="Настройки регулятора"/>
      <sheetName val="отчет_2007"/>
      <sheetName val="Вводные_данные_систем"/>
      <sheetName val="Опросный_лист_МЭ_РФ"/>
      <sheetName val="Баланс_по_уровням_U_квартальный"/>
      <sheetName val="расчет_стоимостных_показателей"/>
      <sheetName val="Тарифно-договорная_модель"/>
      <sheetName val="Передача_эл_энергии"/>
      <sheetName val="Тср_12-17"/>
      <sheetName val="расшир_сс"/>
      <sheetName val="12_прибыль"/>
      <sheetName val="спорт_культ_проф_маст"/>
      <sheetName val="прочие_прочие"/>
      <sheetName val="возм_пр_ущерба"/>
      <sheetName val="реал__ОС,_МПЗ,_пр_"/>
      <sheetName val="РТ_передача"/>
      <sheetName val="Баланс_ээ"/>
      <sheetName val="Баланс_мощности"/>
      <sheetName val="Расчет_НВВ_общий"/>
      <sheetName val="Ген__не_уч__ОРЭМ"/>
      <sheetName val="Прилож_1"/>
      <sheetName val="group structure"/>
      <sheetName val="Исходные данные"/>
      <sheetName val="MAIN"/>
      <sheetName val="ФР"/>
      <sheetName val="Покукп ТЭ в ФР"/>
      <sheetName val="Покукп ТЭ в тариф"/>
      <sheetName val="Котел 1 Факт"/>
      <sheetName val="Прокуратура_выпадающие"/>
      <sheetName val="ЭЭ Факт"/>
      <sheetName val="ЭЭ в тариф"/>
      <sheetName val="Доходы от эл. и теплоэнергии"/>
      <sheetName val="MTO_REV_0"/>
      <sheetName val="Dati_Caricati"/>
      <sheetName val="Баланс_мощности_2007"/>
      <sheetName val="Тср_19"/>
      <sheetName val="Тср_20"/>
      <sheetName val="Тср_20-24"/>
      <sheetName val="main_gate_house"/>
      <sheetName val="на_1_тут"/>
      <sheetName val="Таб1_1"/>
      <sheetName val="Производство_электроэнергии"/>
      <sheetName val="П1_4,_П1_5_-Томская_обл"/>
      <sheetName val="Справочник_ЦФО"/>
      <sheetName val="тех_лист"/>
      <sheetName val="Оперативный_факт_за_январь_2010"/>
      <sheetName val="Служебный_лист"/>
      <sheetName val="см-2_шатурс_сети__проект_работы"/>
      <sheetName val="АХД_нат"/>
      <sheetName val="анализ_"/>
      <sheetName val="par_diff_expl_"/>
      <sheetName val="final_schedule"/>
      <sheetName val="cb_rus_prelim"/>
      <sheetName val="Настройки_регулятора"/>
      <sheetName val="14б ДПН отчет"/>
      <sheetName val="16а Сводный анализ"/>
      <sheetName val="иртышская"/>
      <sheetName val="таврическая"/>
      <sheetName val="сибирь"/>
      <sheetName val="ФедД"/>
      <sheetName val="расходы"/>
      <sheetName val="пол отпуск"/>
      <sheetName val="ф-1"/>
      <sheetName val="прил 1"/>
      <sheetName val="Управление"/>
      <sheetName val="Tier 31.12.08"/>
      <sheetName val="форма сетевой график эрсб"/>
      <sheetName val="REESTR"/>
      <sheetName val="сбыт"/>
      <sheetName val="Рег генер"/>
      <sheetName val="сети"/>
      <sheetName val="слесаря"/>
      <sheetName val="СЛ7"/>
      <sheetName val="СЛ3"/>
      <sheetName val="бюджет цтв"/>
      <sheetName val="расчет"/>
      <sheetName val="БЗ"/>
      <sheetName val="Анкета"/>
      <sheetName val="П.1.1."/>
      <sheetName val="П.1.2."/>
      <sheetName val="П.1.3."/>
      <sheetName val="П.3.1."/>
      <sheetName val="П.1.2.1."/>
      <sheetName val="П.4.1"/>
      <sheetName val="П.4.1а"/>
      <sheetName val="П.4.3."/>
      <sheetName val="П.4.3.а"/>
      <sheetName val="П.4.3.б"/>
      <sheetName val="П.4.4."/>
      <sheetName val="П.4.5."/>
      <sheetName val="П.4.6."/>
      <sheetName val="П.4.6.1."/>
      <sheetName val="П.4.6.2."/>
      <sheetName val="П.4.7.1."/>
      <sheetName val="П.4.7.2"/>
      <sheetName val="П.4.7.3."/>
      <sheetName val="П.4.8."/>
      <sheetName val="П.4.9"/>
      <sheetName val="П.4.9.1"/>
      <sheetName val="П.4.10."/>
      <sheetName val="П.4.10.1"/>
      <sheetName val="Закупки"/>
      <sheetName val="ОПР (25 счет)"/>
      <sheetName val="ОХР(26 счет)"/>
      <sheetName val="П.8."/>
      <sheetName val="П.9."/>
      <sheetName val="П.10."/>
      <sheetName val="П.11."/>
      <sheetName val="П.4.11"/>
      <sheetName val="П.4.11.1."/>
      <sheetName val="П.4.12"/>
      <sheetName val="П.12."/>
      <sheetName val="Расчет долг. парам.&quot;"/>
      <sheetName val="П.5.2."/>
      <sheetName val="П.5.3."/>
      <sheetName val="П.5.4."/>
      <sheetName val="6.1"/>
      <sheetName val="6.2"/>
      <sheetName val="Усл ед"/>
      <sheetName val="Усл ед ГВС"/>
      <sheetName val="анализ объемов ГВС"/>
      <sheetName val="анализ объемов ГВС (а)"/>
      <sheetName val="расчет тарифа на ГВС"/>
      <sheetName val="заключение 2015"/>
      <sheetName val="заключение 2015-2017"/>
      <sheetName val="заключение 2015-2017 (передача)"/>
      <sheetName val="Причины корр"/>
      <sheetName val="4"/>
      <sheetName val="6"/>
      <sheetName val="Лист4"/>
      <sheetName val="Лист5"/>
      <sheetName val="Таб гвс"/>
      <sheetName val="Справочники БУ"/>
      <sheetName val="Перечень"/>
      <sheetName val="НСИ"/>
      <sheetName val="отчет_20071"/>
      <sheetName val="Вводные_данные_систем1"/>
      <sheetName val="Опросный_лист_МЭ_РФ1"/>
      <sheetName val="Баланс_по_уровням_U_квартальны1"/>
      <sheetName val="расчет_стоимостных_показателей1"/>
      <sheetName val="Тарифно-договорная_модель1"/>
      <sheetName val="Передача_эл_энергии1"/>
      <sheetName val="Тср_12-171"/>
      <sheetName val="расшир_сс1"/>
      <sheetName val="12_прибыль1"/>
      <sheetName val="спорт_культ_проф_маст1"/>
      <sheetName val="прочие_прочие1"/>
      <sheetName val="возм_пр_ущерба1"/>
      <sheetName val="реал__ОС,_МПЗ,_пр_1"/>
      <sheetName val="РТ_передача1"/>
      <sheetName val="Баланс_ээ1"/>
      <sheetName val="Баланс_мощности1"/>
      <sheetName val="Расчет_НВВ_общий1"/>
      <sheetName val="Ген__не_уч__ОРЭМ1"/>
      <sheetName val="MTO_REV_01"/>
      <sheetName val="Dati_Caricati1"/>
      <sheetName val="Прилож_11"/>
      <sheetName val="Баланс_мощности_20071"/>
      <sheetName val="main_gate_house1"/>
      <sheetName val="Тср_191"/>
      <sheetName val="Тср_201"/>
      <sheetName val="Тср_20-241"/>
      <sheetName val="на_1_тут1"/>
      <sheetName val="Производство_электроэнергии1"/>
      <sheetName val="Таб1_11"/>
      <sheetName val="П1_4,_П1_5_-Томская_обл1"/>
      <sheetName val="Справочник_ЦФО1"/>
      <sheetName val="тех_лист1"/>
      <sheetName val="Оперативный_факт_за_январь_2011"/>
      <sheetName val="Служебный_лист1"/>
      <sheetName val="см-2_шатурс_сети__проект_работ1"/>
      <sheetName val="отчет_20072"/>
      <sheetName val="Вводные_данные_систем2"/>
      <sheetName val="Опросный_лист_МЭ_РФ2"/>
      <sheetName val="Баланс_по_уровням_U_квартальны2"/>
      <sheetName val="расчет_стоимостных_показателей2"/>
      <sheetName val="Тарифно-договорная_модель2"/>
      <sheetName val="Передача_эл_энергии2"/>
      <sheetName val="Тср_12-172"/>
      <sheetName val="расшир_сс2"/>
      <sheetName val="12_прибыль2"/>
      <sheetName val="спорт_культ_проф_маст2"/>
      <sheetName val="прочие_прочие2"/>
      <sheetName val="возм_пр_ущерба2"/>
      <sheetName val="реал__ОС,_МПЗ,_пр_2"/>
      <sheetName val="РТ_передача2"/>
      <sheetName val="Баланс_ээ2"/>
      <sheetName val="Баланс_мощности2"/>
      <sheetName val="Расчет_НВВ_общий2"/>
      <sheetName val="Ген__не_уч__ОРЭМ2"/>
      <sheetName val="MTO_REV_02"/>
      <sheetName val="Dati_Caricati2"/>
      <sheetName val="Прилож_12"/>
      <sheetName val="Баланс_мощности_20072"/>
      <sheetName val="main_gate_house2"/>
      <sheetName val="Тср_192"/>
      <sheetName val="Тср_202"/>
      <sheetName val="Тср_20-242"/>
      <sheetName val="на_1_тут2"/>
      <sheetName val="Производство_электроэнергии2"/>
      <sheetName val="Таб1_12"/>
      <sheetName val="П1_4,_П1_5_-Томская_обл2"/>
      <sheetName val="Справочник_ЦФО2"/>
      <sheetName val="тех_лист2"/>
      <sheetName val="Оперативный_факт_за_январь_2012"/>
      <sheetName val="Служебный_лист2"/>
      <sheetName val="см-2_шатурс_сети__проект_работ2"/>
      <sheetName val="отчет_20073"/>
      <sheetName val="Вводные_данные_систем3"/>
      <sheetName val="Опросный_лист_МЭ_РФ3"/>
      <sheetName val="Баланс_по_уровням_U_квартальны3"/>
      <sheetName val="расчет_стоимостных_показателей3"/>
      <sheetName val="Тарифно-договорная_модель3"/>
      <sheetName val="Передача_эл_энергии3"/>
      <sheetName val="Тср_12-173"/>
      <sheetName val="расшир_сс3"/>
      <sheetName val="12_прибыль3"/>
      <sheetName val="спорт_культ_проф_маст3"/>
      <sheetName val="прочие_прочие3"/>
      <sheetName val="возм_пр_ущерба3"/>
      <sheetName val="реал__ОС,_МПЗ,_пр_3"/>
      <sheetName val="РТ_передача3"/>
      <sheetName val="Баланс_ээ3"/>
      <sheetName val="Баланс_мощности3"/>
      <sheetName val="Расчет_НВВ_общий3"/>
      <sheetName val="Ген__не_уч__ОРЭМ3"/>
      <sheetName val="MTO_REV_03"/>
      <sheetName val="Dati_Caricati3"/>
      <sheetName val="Прилож_13"/>
      <sheetName val="Баланс_мощности_20073"/>
      <sheetName val="main_gate_house3"/>
      <sheetName val="Тср_193"/>
      <sheetName val="Тср_203"/>
      <sheetName val="Тср_20-243"/>
      <sheetName val="на_1_тут3"/>
      <sheetName val="Производство_электроэнергии3"/>
      <sheetName val="Таб1_13"/>
      <sheetName val="П1_4,_П1_5_-Томская_обл3"/>
      <sheetName val="Справочник_ЦФО3"/>
      <sheetName val="тех_лист3"/>
      <sheetName val="Оперативный_факт_за_январь_2013"/>
      <sheetName val="Служебный_лист3"/>
      <sheetName val="см-2_шатурс_сети__проект_работ3"/>
      <sheetName val="отчет_20074"/>
      <sheetName val="Вводные_данные_систем4"/>
      <sheetName val="Опросный_лист_МЭ_РФ4"/>
      <sheetName val="Баланс_по_уровням_U_квартальны4"/>
      <sheetName val="расчет_стоимостных_показателей4"/>
      <sheetName val="Тарифно-договорная_модель4"/>
      <sheetName val="Передача_эл_энергии4"/>
      <sheetName val="Тср_12-174"/>
      <sheetName val="расшир_сс4"/>
      <sheetName val="12_прибыль4"/>
      <sheetName val="спорт_культ_проф_маст4"/>
      <sheetName val="прочие_прочие4"/>
      <sheetName val="возм_пр_ущерба4"/>
      <sheetName val="реал__ОС,_МПЗ,_пр_4"/>
      <sheetName val="РТ_передача4"/>
      <sheetName val="Баланс_ээ4"/>
      <sheetName val="Баланс_мощности4"/>
      <sheetName val="Расчет_НВВ_общий4"/>
      <sheetName val="Ген__не_уч__ОРЭМ4"/>
      <sheetName val="MTO_REV_04"/>
      <sheetName val="Dati_Caricati4"/>
      <sheetName val="Прилож_14"/>
      <sheetName val="Баланс_мощности_20074"/>
      <sheetName val="main_gate_house4"/>
      <sheetName val="Тср_194"/>
      <sheetName val="Тср_204"/>
      <sheetName val="Тср_20-244"/>
      <sheetName val="на_1_тут4"/>
      <sheetName val="Производство_электроэнергии4"/>
      <sheetName val="Таб1_14"/>
      <sheetName val="П1_4,_П1_5_-Томская_обл4"/>
      <sheetName val="Справочник_ЦФО4"/>
      <sheetName val="тех_лист4"/>
      <sheetName val="Оперативный_факт_за_январь_2014"/>
      <sheetName val="Служебный_лист4"/>
      <sheetName val="см-2_шатурс_сети__проект_работ4"/>
      <sheetName val="1999-veca"/>
      <sheetName val="XLR_NoRangeSheet"/>
      <sheetName val="Riders for Info Pack"/>
      <sheetName val="a"/>
      <sheetName val="7"/>
      <sheetName val="Продажи реальные и прогноз 20 л"/>
      <sheetName val="TSheet"/>
      <sheetName val="финотчет_итоговый"/>
      <sheetName val="фин_план_2021_2022_2023"/>
      <sheetName val="Легенда"/>
    </sheetNames>
    <sheetDataSet>
      <sheetData sheetId="0" refreshError="1"/>
      <sheetData sheetId="1" refreshError="1"/>
      <sheetData sheetId="2" refreshError="1">
        <row r="5">
          <cell r="G5">
            <v>4551113.38</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ow r="5">
          <cell r="G5">
            <v>16503137.241579933</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5">
          <cell r="G5">
            <v>4551113.38</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ow r="7">
          <cell r="G7">
            <v>0</v>
          </cell>
        </row>
      </sheetData>
      <sheetData sheetId="66">
        <row r="7">
          <cell r="G7">
            <v>0</v>
          </cell>
        </row>
      </sheetData>
      <sheetData sheetId="67">
        <row r="7">
          <cell r="G7">
            <v>0</v>
          </cell>
        </row>
      </sheetData>
      <sheetData sheetId="68">
        <row r="7">
          <cell r="G7">
            <v>0</v>
          </cell>
        </row>
      </sheetData>
      <sheetData sheetId="69">
        <row r="5">
          <cell r="G5" t="str">
            <v>БДР на 2021</v>
          </cell>
        </row>
      </sheetData>
      <sheetData sheetId="70">
        <row r="5">
          <cell r="G5">
            <v>16503137.241579933</v>
          </cell>
        </row>
      </sheetData>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5">
          <cell r="G5" t="str">
            <v>БДР на 2021</v>
          </cell>
        </row>
      </sheetData>
      <sheetData sheetId="99">
        <row r="7">
          <cell r="G7">
            <v>0</v>
          </cell>
        </row>
      </sheetData>
      <sheetData sheetId="100">
        <row r="5">
          <cell r="G5" t="str">
            <v>БДР на 2021</v>
          </cell>
        </row>
      </sheetData>
      <sheetData sheetId="101">
        <row r="5">
          <cell r="G5" t="str">
            <v>БДР на 2021</v>
          </cell>
        </row>
      </sheetData>
      <sheetData sheetId="102">
        <row r="7">
          <cell r="G7">
            <v>0</v>
          </cell>
        </row>
      </sheetData>
      <sheetData sheetId="103">
        <row r="5">
          <cell r="G5" t="str">
            <v>БДР на 2021</v>
          </cell>
        </row>
      </sheetData>
      <sheetData sheetId="104">
        <row r="5">
          <cell r="G5" t="str">
            <v>БДР на 2021</v>
          </cell>
        </row>
      </sheetData>
      <sheetData sheetId="105">
        <row r="5">
          <cell r="G5" t="str">
            <v>БДР на 2021</v>
          </cell>
        </row>
      </sheetData>
      <sheetData sheetId="106">
        <row r="5">
          <cell r="G5" t="str">
            <v>БДР на 2021</v>
          </cell>
        </row>
      </sheetData>
      <sheetData sheetId="107">
        <row r="5">
          <cell r="G5" t="str">
            <v>БДР на 2021</v>
          </cell>
        </row>
      </sheetData>
      <sheetData sheetId="108">
        <row r="7">
          <cell r="G7">
            <v>0</v>
          </cell>
        </row>
      </sheetData>
      <sheetData sheetId="109">
        <row r="7">
          <cell r="G7">
            <v>0</v>
          </cell>
        </row>
      </sheetData>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ow r="5">
          <cell r="G5">
            <v>16503137.241579933</v>
          </cell>
        </row>
      </sheetData>
      <sheetData sheetId="123">
        <row r="5">
          <cell r="G5">
            <v>16503137.241579933</v>
          </cell>
        </row>
      </sheetData>
      <sheetData sheetId="124">
        <row r="5">
          <cell r="G5">
            <v>16503137.241579933</v>
          </cell>
        </row>
      </sheetData>
      <sheetData sheetId="125">
        <row r="5">
          <cell r="G5">
            <v>16503137.241579933</v>
          </cell>
        </row>
      </sheetData>
      <sheetData sheetId="126">
        <row r="5">
          <cell r="G5">
            <v>16503137.241579933</v>
          </cell>
        </row>
      </sheetData>
      <sheetData sheetId="127">
        <row r="5">
          <cell r="G5">
            <v>16503137.241579933</v>
          </cell>
        </row>
      </sheetData>
      <sheetData sheetId="128">
        <row r="5">
          <cell r="G5">
            <v>16503137.241579933</v>
          </cell>
        </row>
      </sheetData>
      <sheetData sheetId="129">
        <row r="5">
          <cell r="G5">
            <v>16503137.241579933</v>
          </cell>
        </row>
      </sheetData>
      <sheetData sheetId="130">
        <row r="5">
          <cell r="G5">
            <v>16503137.241579933</v>
          </cell>
        </row>
      </sheetData>
      <sheetData sheetId="131">
        <row r="5">
          <cell r="G5">
            <v>16503137.241579933</v>
          </cell>
        </row>
      </sheetData>
      <sheetData sheetId="132">
        <row r="5">
          <cell r="G5">
            <v>16503137.241579933</v>
          </cell>
        </row>
      </sheetData>
      <sheetData sheetId="133">
        <row r="5">
          <cell r="G5">
            <v>16503137.241579933</v>
          </cell>
        </row>
      </sheetData>
      <sheetData sheetId="134">
        <row r="5">
          <cell r="G5">
            <v>16503137.241579933</v>
          </cell>
        </row>
      </sheetData>
      <sheetData sheetId="135">
        <row r="5">
          <cell r="G5">
            <v>16503137.241579933</v>
          </cell>
        </row>
      </sheetData>
      <sheetData sheetId="136">
        <row r="5">
          <cell r="G5">
            <v>16503137.241579933</v>
          </cell>
        </row>
      </sheetData>
      <sheetData sheetId="137">
        <row r="5">
          <cell r="G5">
            <v>16503137.241579933</v>
          </cell>
        </row>
      </sheetData>
      <sheetData sheetId="138">
        <row r="5">
          <cell r="G5">
            <v>16503137.241579933</v>
          </cell>
        </row>
      </sheetData>
      <sheetData sheetId="139">
        <row r="5">
          <cell r="G5">
            <v>16503137.241579933</v>
          </cell>
        </row>
      </sheetData>
      <sheetData sheetId="140">
        <row r="5">
          <cell r="G5">
            <v>16503137.241579933</v>
          </cell>
        </row>
      </sheetData>
      <sheetData sheetId="141">
        <row r="5">
          <cell r="G5">
            <v>16503137.241579933</v>
          </cell>
        </row>
      </sheetData>
      <sheetData sheetId="142">
        <row r="5">
          <cell r="G5">
            <v>16503137.241579933</v>
          </cell>
        </row>
      </sheetData>
      <sheetData sheetId="143">
        <row r="5">
          <cell r="G5">
            <v>16503137.241579933</v>
          </cell>
        </row>
      </sheetData>
      <sheetData sheetId="144" refreshError="1"/>
      <sheetData sheetId="145">
        <row r="7">
          <cell r="G7">
            <v>0</v>
          </cell>
        </row>
      </sheetData>
      <sheetData sheetId="146">
        <row r="7">
          <cell r="G7">
            <v>0</v>
          </cell>
        </row>
      </sheetData>
      <sheetData sheetId="147">
        <row r="7">
          <cell r="G7">
            <v>0</v>
          </cell>
        </row>
      </sheetData>
      <sheetData sheetId="148">
        <row r="7">
          <cell r="G7">
            <v>0</v>
          </cell>
        </row>
      </sheetData>
      <sheetData sheetId="149">
        <row r="7">
          <cell r="G7">
            <v>0</v>
          </cell>
        </row>
      </sheetData>
      <sheetData sheetId="150">
        <row r="7">
          <cell r="G7">
            <v>0</v>
          </cell>
        </row>
      </sheetData>
      <sheetData sheetId="151">
        <row r="7">
          <cell r="G7">
            <v>0</v>
          </cell>
        </row>
      </sheetData>
      <sheetData sheetId="152" refreshError="1"/>
      <sheetData sheetId="153">
        <row r="5">
          <cell r="G5">
            <v>16503137.241579933</v>
          </cell>
        </row>
      </sheetData>
      <sheetData sheetId="154">
        <row r="5">
          <cell r="G5">
            <v>16503137.241579933</v>
          </cell>
        </row>
      </sheetData>
      <sheetData sheetId="155">
        <row r="5">
          <cell r="G5">
            <v>16503137.241579933</v>
          </cell>
        </row>
      </sheetData>
      <sheetData sheetId="156">
        <row r="5">
          <cell r="G5">
            <v>16503137.241579933</v>
          </cell>
        </row>
      </sheetData>
      <sheetData sheetId="157">
        <row r="5">
          <cell r="G5">
            <v>16503137.241579933</v>
          </cell>
        </row>
      </sheetData>
      <sheetData sheetId="158">
        <row r="5">
          <cell r="G5">
            <v>16503137.241579933</v>
          </cell>
        </row>
      </sheetData>
      <sheetData sheetId="159">
        <row r="5">
          <cell r="G5">
            <v>16503137.241579933</v>
          </cell>
        </row>
      </sheetData>
      <sheetData sheetId="160">
        <row r="5">
          <cell r="G5">
            <v>16503137.241579933</v>
          </cell>
        </row>
      </sheetData>
      <sheetData sheetId="161">
        <row r="5">
          <cell r="G5">
            <v>16503137.241579933</v>
          </cell>
        </row>
      </sheetData>
      <sheetData sheetId="162">
        <row r="5">
          <cell r="G5">
            <v>16503137.241579933</v>
          </cell>
        </row>
      </sheetData>
      <sheetData sheetId="163">
        <row r="5">
          <cell r="G5">
            <v>16503137.241579933</v>
          </cell>
        </row>
      </sheetData>
      <sheetData sheetId="164">
        <row r="5">
          <cell r="G5">
            <v>16503137.241579933</v>
          </cell>
        </row>
      </sheetData>
      <sheetData sheetId="165">
        <row r="5">
          <cell r="G5">
            <v>16503137.241579933</v>
          </cell>
        </row>
      </sheetData>
      <sheetData sheetId="166">
        <row r="5">
          <cell r="G5">
            <v>16503137.241579933</v>
          </cell>
        </row>
      </sheetData>
      <sheetData sheetId="167">
        <row r="5">
          <cell r="G5">
            <v>16503137.241579933</v>
          </cell>
        </row>
      </sheetData>
      <sheetData sheetId="168">
        <row r="5">
          <cell r="G5">
            <v>16503137.241579933</v>
          </cell>
        </row>
      </sheetData>
      <sheetData sheetId="169">
        <row r="5">
          <cell r="G5">
            <v>16503137.241579933</v>
          </cell>
        </row>
      </sheetData>
      <sheetData sheetId="170">
        <row r="5">
          <cell r="G5">
            <v>16503137.241579933</v>
          </cell>
        </row>
      </sheetData>
      <sheetData sheetId="171">
        <row r="5">
          <cell r="G5">
            <v>16503137.241579933</v>
          </cell>
        </row>
      </sheetData>
      <sheetData sheetId="172">
        <row r="5">
          <cell r="G5">
            <v>16503137.241579933</v>
          </cell>
        </row>
      </sheetData>
      <sheetData sheetId="173">
        <row r="5">
          <cell r="G5">
            <v>16503137.241579933</v>
          </cell>
        </row>
      </sheetData>
      <sheetData sheetId="174">
        <row r="5">
          <cell r="G5">
            <v>16503137.241579933</v>
          </cell>
        </row>
      </sheetData>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ow r="5">
          <cell r="G5">
            <v>4551113.38</v>
          </cell>
        </row>
      </sheetData>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refreshError="1"/>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refreshError="1"/>
      <sheetData sheetId="248"/>
      <sheetData sheetId="249"/>
      <sheetData sheetId="250"/>
      <sheetData sheetId="251"/>
      <sheetData sheetId="252" refreshError="1"/>
      <sheetData sheetId="253" refreshError="1"/>
      <sheetData sheetId="254" refreshError="1"/>
      <sheetData sheetId="255" refreshError="1"/>
      <sheetData sheetId="256"/>
      <sheetData sheetId="257"/>
      <sheetData sheetId="258"/>
      <sheetData sheetId="259"/>
      <sheetData sheetId="260"/>
      <sheetData sheetId="261"/>
      <sheetData sheetId="262"/>
      <sheetData sheetId="263">
        <row r="5">
          <cell r="G5">
            <v>16503137.241579933</v>
          </cell>
        </row>
      </sheetData>
      <sheetData sheetId="264">
        <row r="5">
          <cell r="G5">
            <v>16503137.241579933</v>
          </cell>
        </row>
      </sheetData>
      <sheetData sheetId="265">
        <row r="5">
          <cell r="G5">
            <v>16503137.241579933</v>
          </cell>
        </row>
      </sheetData>
      <sheetData sheetId="266">
        <row r="5">
          <cell r="G5">
            <v>16503137.241579933</v>
          </cell>
        </row>
      </sheetData>
      <sheetData sheetId="267">
        <row r="5">
          <cell r="G5">
            <v>16503137.241579933</v>
          </cell>
        </row>
      </sheetData>
      <sheetData sheetId="268">
        <row r="5">
          <cell r="G5">
            <v>16503137.241579933</v>
          </cell>
        </row>
      </sheetData>
      <sheetData sheetId="269">
        <row r="5">
          <cell r="G5">
            <v>16503137.241579933</v>
          </cell>
        </row>
      </sheetData>
      <sheetData sheetId="270">
        <row r="5">
          <cell r="G5">
            <v>16503137.241579933</v>
          </cell>
        </row>
      </sheetData>
      <sheetData sheetId="271"/>
      <sheetData sheetId="272"/>
      <sheetData sheetId="273"/>
      <sheetData sheetId="274"/>
      <sheetData sheetId="275"/>
      <sheetData sheetId="276"/>
      <sheetData sheetId="277"/>
      <sheetData sheetId="278"/>
      <sheetData sheetId="279"/>
      <sheetData sheetId="280">
        <row r="7">
          <cell r="G7">
            <v>0</v>
          </cell>
        </row>
      </sheetData>
      <sheetData sheetId="281">
        <row r="7">
          <cell r="G7">
            <v>0</v>
          </cell>
        </row>
      </sheetData>
      <sheetData sheetId="282">
        <row r="7">
          <cell r="G7">
            <v>0</v>
          </cell>
        </row>
      </sheetData>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ow r="5">
          <cell r="G5">
            <v>16503137.241579933</v>
          </cell>
        </row>
      </sheetData>
      <sheetData sheetId="300">
        <row r="5">
          <cell r="G5">
            <v>16503137.241579933</v>
          </cell>
        </row>
      </sheetData>
      <sheetData sheetId="301">
        <row r="5">
          <cell r="G5">
            <v>16503137.241579933</v>
          </cell>
        </row>
      </sheetData>
      <sheetData sheetId="302">
        <row r="5">
          <cell r="G5">
            <v>16503137.241579933</v>
          </cell>
        </row>
      </sheetData>
      <sheetData sheetId="303">
        <row r="5">
          <cell r="G5">
            <v>16503137.241579933</v>
          </cell>
        </row>
      </sheetData>
      <sheetData sheetId="304">
        <row r="5">
          <cell r="G5">
            <v>16503137.241579933</v>
          </cell>
        </row>
      </sheetData>
      <sheetData sheetId="305">
        <row r="5">
          <cell r="G5">
            <v>16503137.241579933</v>
          </cell>
        </row>
      </sheetData>
      <sheetData sheetId="306">
        <row r="5">
          <cell r="G5">
            <v>16503137.241579933</v>
          </cell>
        </row>
      </sheetData>
      <sheetData sheetId="307"/>
      <sheetData sheetId="308"/>
      <sheetData sheetId="309"/>
      <sheetData sheetId="310"/>
      <sheetData sheetId="311"/>
      <sheetData sheetId="312"/>
      <sheetData sheetId="313"/>
      <sheetData sheetId="314"/>
      <sheetData sheetId="315"/>
      <sheetData sheetId="316">
        <row r="7">
          <cell r="G7">
            <v>0</v>
          </cell>
        </row>
      </sheetData>
      <sheetData sheetId="317">
        <row r="7">
          <cell r="G7">
            <v>0</v>
          </cell>
        </row>
      </sheetData>
      <sheetData sheetId="318">
        <row r="7">
          <cell r="G7">
            <v>0</v>
          </cell>
        </row>
      </sheetData>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row r="7">
          <cell r="G7">
            <v>0</v>
          </cell>
        </row>
      </sheetData>
      <sheetData sheetId="353">
        <row r="7">
          <cell r="G7">
            <v>0</v>
          </cell>
        </row>
      </sheetData>
      <sheetData sheetId="354">
        <row r="7">
          <cell r="G7">
            <v>0</v>
          </cell>
        </row>
      </sheetData>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row r="7">
          <cell r="G7">
            <v>0</v>
          </cell>
        </row>
      </sheetData>
      <sheetData sheetId="389">
        <row r="7">
          <cell r="G7">
            <v>0</v>
          </cell>
        </row>
      </sheetData>
      <sheetData sheetId="390">
        <row r="7">
          <cell r="G7">
            <v>0</v>
          </cell>
        </row>
      </sheetData>
      <sheetData sheetId="391"/>
      <sheetData sheetId="392"/>
      <sheetData sheetId="393"/>
      <sheetData sheetId="394"/>
      <sheetData sheetId="395"/>
      <sheetData sheetId="396"/>
      <sheetData sheetId="397"/>
      <sheetData sheetId="398"/>
      <sheetData sheetId="399"/>
      <sheetData sheetId="400" refreshError="1"/>
      <sheetData sheetId="401" refreshError="1"/>
      <sheetData sheetId="402" refreshError="1"/>
      <sheetData sheetId="403" refreshError="1"/>
      <sheetData sheetId="404" refreshError="1"/>
      <sheetData sheetId="405" refreshError="1"/>
      <sheetData sheetId="406" refreshError="1"/>
      <sheetData sheetId="407"/>
      <sheetData sheetId="408">
        <row r="52">
          <cell r="G52">
            <v>0</v>
          </cell>
        </row>
      </sheetData>
      <sheetData sheetId="40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Заголовок"/>
      <sheetName val="База"/>
      <sheetName val="КБФ"/>
      <sheetName val="КЧФ"/>
      <sheetName val="СОФ"/>
      <sheetName val="СтЭ"/>
      <sheetName val="ИнгФ"/>
      <sheetName val="ДагЭ"/>
      <sheetName val="АУ"/>
      <sheetName val="МРСК"/>
      <sheetName val="ПЗ корр план"/>
      <sheetName val="ФОТ_ТБР"/>
      <sheetName val="потоки передача"/>
      <sheetName val="2014-2012 Анализ отклонений"/>
      <sheetName val="2013 корр Анализ откл."/>
      <sheetName val="Фиксты"/>
      <sheetName val="10163"/>
      <sheetName val="Экономия"/>
      <sheetName val="Темп РОР"/>
      <sheetName val="ТБР 2010-2013"/>
      <sheetName val="EBITDA"/>
      <sheetName val="Инфа к Презе"/>
      <sheetName val="Лист1"/>
      <sheetName val="IRR"/>
      <sheetName val="сводная"/>
      <sheetName val="Общая числ."/>
      <sheetName val="1. УЕ"/>
      <sheetName val="УЕ"/>
      <sheetName val="1. УЕ (наш первонач)"/>
      <sheetName val="2. Рабочие"/>
      <sheetName val="3. АТЦ"/>
      <sheetName val="4.Цеховые"/>
      <sheetName val="1.Расчет по АУП (2)"/>
      <sheetName val="5. АУП"/>
      <sheetName val="6. МОП"/>
      <sheetName val="Кнеяв"/>
      <sheetName val="2. Рабочий персонал (2)"/>
      <sheetName val="П2.1 (МО и ДО)"/>
      <sheetName val="П2.2 (МО и ДО)"/>
      <sheetName val="Ср.разряд"/>
      <sheetName val="Кондинский"/>
      <sheetName val="Заболоченность, расстояние "/>
      <sheetName val="Лист2"/>
      <sheetName val="Лист3"/>
      <sheetName val="Лист4"/>
      <sheetName val="Лист5"/>
      <sheetName val="Лист6"/>
      <sheetName val="Лист7"/>
      <sheetName val="Лист8"/>
      <sheetName val="Лист9"/>
      <sheetName val="Сценарные условия"/>
      <sheetName val="Список ДЗО"/>
      <sheetName val="СБП_Общее"/>
      <sheetName val="СБП_Проверки"/>
      <sheetName val="СБП_ДопИнфо"/>
      <sheetName val="СБП_ОцП"/>
      <sheetName val="СБП_ИПР"/>
      <sheetName val="СБП_СметаЗатрат"/>
      <sheetName val="СБП_дляФСК_Персонал"/>
      <sheetName val="СБП_Затраты_на_персонал"/>
      <sheetName val="СБП_ОФР"/>
      <sheetName val="СБП_БДР"/>
      <sheetName val="СБП_ДохРасх_ВГО"/>
      <sheetName val="СБП_БДДС"/>
      <sheetName val="СБП_БДДС_ВГО"/>
      <sheetName val="СБП_ПрогнозныйБаланс"/>
      <sheetName val="СБП_ПрогнозныйБаланс_ВГО"/>
      <sheetName val="СБП_Списки"/>
      <sheetName val="Титул"/>
      <sheetName val="Содержание_расшир. формат"/>
      <sheetName val="Содержание_агрегир.формат"/>
      <sheetName val="t_настройки"/>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Контроль"/>
      <sheetName val="Списки"/>
      <sheetName val=""/>
      <sheetName val="Сводка - лизинг"/>
      <sheetName val="ФБР"/>
      <sheetName val="План на 2008-2010(13.7)"/>
      <sheetName val="2006"/>
      <sheetName val="I"/>
      <sheetName val="REESTR_MO"/>
      <sheetName val="FES"/>
      <sheetName val="13"/>
      <sheetName val="2.1"/>
      <sheetName val="2.2"/>
      <sheetName val="6"/>
      <sheetName val="0.1"/>
      <sheetName val="15"/>
      <sheetName val="24.1"/>
      <sheetName val="6.1"/>
      <sheetName val="2008_-2010"/>
      <sheetName val="Ф-1_(для_АО-энерго)"/>
      <sheetName val="Ф-2_(для_АО-энерго)"/>
      <sheetName val="17_1"/>
      <sheetName val="ПЗ_корр_план"/>
      <sheetName val="потоки_передача"/>
      <sheetName val="2014-2012_Анализ_отклонений"/>
      <sheetName val="2013_корр_Анализ_откл_"/>
      <sheetName val="Темп_РОР"/>
      <sheetName val="ТБР_2010-2013"/>
      <sheetName val="Инфа_к_Презе"/>
      <sheetName val="Общая_числ_"/>
      <sheetName val="1__УЕ"/>
      <sheetName val="1__УЕ_(наш_первонач)"/>
      <sheetName val="2__Рабочие"/>
      <sheetName val="3__АТЦ"/>
      <sheetName val="4_Цеховые"/>
      <sheetName val="1_Расчет_по_АУП_(2)"/>
      <sheetName val="5__АУП"/>
      <sheetName val="6__МОП"/>
      <sheetName val="2__Рабочий_персонал_(2)"/>
      <sheetName val="П2_1_(МО_и_ДО)"/>
      <sheetName val="П2_2_(МО_и_ДО)"/>
      <sheetName val="Ср_разряд"/>
      <sheetName val="Заболоченность,_расстояние_"/>
      <sheetName val="Сценарные_условия"/>
      <sheetName val="Список_ДЗО"/>
      <sheetName val="Содержание_расшир__формат"/>
      <sheetName val="Содержание_агрегир_формат"/>
      <sheetName val="1_Общие_сведения"/>
      <sheetName val="2_Оценочные_показатели"/>
      <sheetName val="3_Программа_реализации"/>
      <sheetName val="4__Затраты_на_персонал"/>
      <sheetName val="5_ИПР"/>
      <sheetName val="6_ОФР"/>
      <sheetName val="7__Смета_затрат"/>
      <sheetName val="8_БДР"/>
      <sheetName val="9_БДДС_(ДПН)"/>
      <sheetName val="10_Прогнозный_баланс"/>
      <sheetName val="11_ПУЭ"/>
      <sheetName val="Сводка_-_лизинг"/>
      <sheetName val="Титульный"/>
      <sheetName val="Инструкция"/>
      <sheetName val="2008_-20101"/>
      <sheetName val="Ф-1_(для_АО-энерго)1"/>
      <sheetName val="Ф-2_(для_АО-энерго)1"/>
      <sheetName val="17_11"/>
      <sheetName val="ПЗ_корр_план1"/>
      <sheetName val="потоки_передача1"/>
      <sheetName val="2014-2012_Анализ_отклонений1"/>
      <sheetName val="2013_корр_Анализ_откл_1"/>
      <sheetName val="Темп_РОР1"/>
      <sheetName val="ТБР_2010-20131"/>
      <sheetName val="Инфа_к_Презе1"/>
      <sheetName val="Общая_числ_1"/>
      <sheetName val="1__УЕ1"/>
      <sheetName val="1__УЕ_(наш_первонач)1"/>
      <sheetName val="2__Рабочие1"/>
      <sheetName val="3__АТЦ1"/>
      <sheetName val="4_Цеховые1"/>
      <sheetName val="1_Расчет_по_АУП_(2)1"/>
      <sheetName val="5__АУП1"/>
      <sheetName val="6__МОП1"/>
      <sheetName val="2__Рабочий_персонал_(2)1"/>
      <sheetName val="П2_1_(МО_и_ДО)1"/>
      <sheetName val="П2_2_(МО_и_ДО)1"/>
      <sheetName val="Ср_разряд1"/>
      <sheetName val="Заболоченность,_расстояние_1"/>
      <sheetName val="Сценарные_условия1"/>
      <sheetName val="Список_ДЗО1"/>
      <sheetName val="Содержание_расшир__формат1"/>
      <sheetName val="Содержание_агрегир_формат1"/>
      <sheetName val="1_Общие_сведения1"/>
      <sheetName val="2_Оценочные_показатели1"/>
      <sheetName val="3_Программа_реализации1"/>
      <sheetName val="4__Затраты_на_персонал1"/>
      <sheetName val="5_ИПР1"/>
      <sheetName val="6_ОФР1"/>
      <sheetName val="7__Смета_затрат1"/>
      <sheetName val="8_БДР1"/>
      <sheetName val="9_БДДС_(ДПН)1"/>
      <sheetName val="10_Прогнозный_баланс1"/>
      <sheetName val="11_ПУЭ1"/>
      <sheetName val="Сводка_-_лизинг1"/>
      <sheetName val="2008_-20102"/>
      <sheetName val="Ф-1_(для_АО-энерго)2"/>
      <sheetName val="Ф-2_(для_АО-энерго)2"/>
      <sheetName val="17_12"/>
      <sheetName val="ПЗ_корр_план2"/>
      <sheetName val="потоки_передача2"/>
      <sheetName val="2014-2012_Анализ_отклонений2"/>
      <sheetName val="2013_корр_Анализ_откл_2"/>
      <sheetName val="Темп_РОР2"/>
      <sheetName val="ТБР_2010-20132"/>
      <sheetName val="Инфа_к_Презе2"/>
      <sheetName val="Общая_числ_2"/>
      <sheetName val="1__УЕ2"/>
      <sheetName val="1__УЕ_(наш_первонач)2"/>
      <sheetName val="2__Рабочие2"/>
      <sheetName val="3__АТЦ2"/>
      <sheetName val="4_Цеховые2"/>
      <sheetName val="1_Расчет_по_АУП_(2)2"/>
      <sheetName val="5__АУП2"/>
      <sheetName val="6__МОП2"/>
      <sheetName val="2__Рабочий_персонал_(2)2"/>
      <sheetName val="П2_1_(МО_и_ДО)2"/>
      <sheetName val="П2_2_(МО_и_ДО)2"/>
      <sheetName val="Ср_разряд2"/>
      <sheetName val="Заболоченность,_расстояние_2"/>
      <sheetName val="Сценарные_условия2"/>
      <sheetName val="Список_ДЗО2"/>
      <sheetName val="Содержание_расшир__формат2"/>
      <sheetName val="Содержание_агрегир_формат2"/>
      <sheetName val="1_Общие_сведения2"/>
      <sheetName val="2_Оценочные_показатели2"/>
      <sheetName val="3_Программа_реализации2"/>
      <sheetName val="4__Затраты_на_персонал2"/>
      <sheetName val="5_ИПР2"/>
      <sheetName val="6_ОФР2"/>
      <sheetName val="7__Смета_затрат2"/>
      <sheetName val="8_БДР2"/>
      <sheetName val="9_БДДС_(ДПН)2"/>
      <sheetName val="10_Прогнозный_баланс2"/>
      <sheetName val="11_ПУЭ2"/>
      <sheetName val="Сводка_-_лизинг2"/>
      <sheetName val="мощность"/>
      <sheetName val="финотчет_итоговый"/>
      <sheetName val="фин_план_2021_2022_2023"/>
      <sheetName val="сбыт"/>
    </sheetNames>
    <sheetDataSet>
      <sheetData sheetId="0">
        <row r="5">
          <cell r="G5">
            <v>2222938.4948999998</v>
          </cell>
        </row>
      </sheetData>
      <sheetData sheetId="1" refreshError="1"/>
      <sheetData sheetId="2"/>
      <sheetData sheetId="3">
        <row r="5">
          <cell r="G5">
            <v>2222938.4948999998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G5">
            <v>2222938.4948999998</v>
          </cell>
        </row>
      </sheetData>
      <sheetData sheetId="20">
        <row r="5">
          <cell r="G5">
            <v>2222938.4948999998</v>
          </cell>
        </row>
      </sheetData>
      <sheetData sheetId="21">
        <row r="5">
          <cell r="G5">
            <v>2222938.4948999998</v>
          </cell>
        </row>
      </sheetData>
      <sheetData sheetId="22">
        <row r="5">
          <cell r="G5">
            <v>2222938.4948999998</v>
          </cell>
        </row>
      </sheetData>
      <sheetData sheetId="23">
        <row r="5">
          <cell r="G5">
            <v>2222938.4948999998</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5">
          <cell r="G5">
            <v>2222938.4948999998</v>
          </cell>
        </row>
      </sheetData>
      <sheetData sheetId="39">
        <row r="5">
          <cell r="G5">
            <v>2222938.4948999998</v>
          </cell>
        </row>
      </sheetData>
      <sheetData sheetId="40" refreshError="1"/>
      <sheetData sheetId="41" refreshError="1"/>
      <sheetData sheetId="42">
        <row r="5">
          <cell r="G5">
            <v>2222938.4948999998</v>
          </cell>
        </row>
      </sheetData>
      <sheetData sheetId="43">
        <row r="5">
          <cell r="G5">
            <v>2222938.4948999998</v>
          </cell>
        </row>
      </sheetData>
      <sheetData sheetId="44">
        <row r="5">
          <cell r="G5">
            <v>2222938.4948999998</v>
          </cell>
        </row>
      </sheetData>
      <sheetData sheetId="45">
        <row r="5">
          <cell r="G5">
            <v>2222938.4948999998</v>
          </cell>
        </row>
      </sheetData>
      <sheetData sheetId="46">
        <row r="5">
          <cell r="G5">
            <v>2222938.4948999998</v>
          </cell>
        </row>
      </sheetData>
      <sheetData sheetId="47">
        <row r="5">
          <cell r="G5">
            <v>2222938.4948999998</v>
          </cell>
        </row>
      </sheetData>
      <sheetData sheetId="48">
        <row r="5">
          <cell r="G5">
            <v>2222938.4948999998</v>
          </cell>
        </row>
      </sheetData>
      <sheetData sheetId="49">
        <row r="5">
          <cell r="G5">
            <v>2222938.4948999998</v>
          </cell>
        </row>
      </sheetData>
      <sheetData sheetId="50">
        <row r="5">
          <cell r="G5">
            <v>2222938.4948999998</v>
          </cell>
        </row>
      </sheetData>
      <sheetData sheetId="51">
        <row r="5">
          <cell r="G5">
            <v>2222938.4948999998</v>
          </cell>
        </row>
      </sheetData>
      <sheetData sheetId="52">
        <row r="5">
          <cell r="G5">
            <v>2222938.4948999998</v>
          </cell>
        </row>
      </sheetData>
      <sheetData sheetId="53">
        <row r="5">
          <cell r="G5">
            <v>2222938.4948999998</v>
          </cell>
        </row>
      </sheetData>
      <sheetData sheetId="54">
        <row r="5">
          <cell r="G5">
            <v>2222938.4948999998</v>
          </cell>
        </row>
      </sheetData>
      <sheetData sheetId="55">
        <row r="5">
          <cell r="G5">
            <v>2222938.4948999998</v>
          </cell>
        </row>
      </sheetData>
      <sheetData sheetId="56">
        <row r="5">
          <cell r="G5">
            <v>2222938.4948999998</v>
          </cell>
        </row>
      </sheetData>
      <sheetData sheetId="57">
        <row r="5">
          <cell r="G5">
            <v>2222938.4948999998</v>
          </cell>
        </row>
      </sheetData>
      <sheetData sheetId="58" refreshError="1"/>
      <sheetData sheetId="59">
        <row r="5">
          <cell r="G5">
            <v>2222938.4948999998</v>
          </cell>
        </row>
      </sheetData>
      <sheetData sheetId="60">
        <row r="5">
          <cell r="G5">
            <v>2222938.4948999998</v>
          </cell>
        </row>
      </sheetData>
      <sheetData sheetId="61">
        <row r="5">
          <cell r="G5">
            <v>2222938.4948999998</v>
          </cell>
        </row>
      </sheetData>
      <sheetData sheetId="62">
        <row r="5">
          <cell r="G5">
            <v>2222938.4948999998</v>
          </cell>
        </row>
      </sheetData>
      <sheetData sheetId="63">
        <row r="5">
          <cell r="G5">
            <v>2222938.4948999998</v>
          </cell>
        </row>
      </sheetData>
      <sheetData sheetId="64">
        <row r="5">
          <cell r="G5">
            <v>2222938.4948999998</v>
          </cell>
        </row>
      </sheetData>
      <sheetData sheetId="65">
        <row r="5">
          <cell r="G5">
            <v>2222938.4948999998</v>
          </cell>
        </row>
      </sheetData>
      <sheetData sheetId="66">
        <row r="5">
          <cell r="G5">
            <v>2222938.4948999998</v>
          </cell>
        </row>
      </sheetData>
      <sheetData sheetId="67">
        <row r="5">
          <cell r="G5">
            <v>2222938.4948999998</v>
          </cell>
        </row>
      </sheetData>
      <sheetData sheetId="68">
        <row r="5">
          <cell r="G5">
            <v>2222938.4948999998</v>
          </cell>
        </row>
      </sheetData>
      <sheetData sheetId="69">
        <row r="5">
          <cell r="G5">
            <v>2222938.4948999998</v>
          </cell>
        </row>
      </sheetData>
      <sheetData sheetId="70">
        <row r="5">
          <cell r="G5">
            <v>2222938.4948999998</v>
          </cell>
        </row>
      </sheetData>
      <sheetData sheetId="71">
        <row r="5">
          <cell r="G5">
            <v>2222938.4948999998</v>
          </cell>
        </row>
      </sheetData>
      <sheetData sheetId="72">
        <row r="5">
          <cell r="G5">
            <v>2222938.4948999998</v>
          </cell>
        </row>
      </sheetData>
      <sheetData sheetId="73">
        <row r="5">
          <cell r="G5">
            <v>2222938.4948999998</v>
          </cell>
        </row>
      </sheetData>
      <sheetData sheetId="74">
        <row r="5">
          <cell r="G5">
            <v>2222938.4948999998</v>
          </cell>
        </row>
      </sheetData>
      <sheetData sheetId="75">
        <row r="5">
          <cell r="G5">
            <v>2222938.4948999998</v>
          </cell>
        </row>
      </sheetData>
      <sheetData sheetId="76">
        <row r="5">
          <cell r="G5">
            <v>2222938.4948999998</v>
          </cell>
        </row>
      </sheetData>
      <sheetData sheetId="77">
        <row r="5">
          <cell r="G5">
            <v>2222938.4948999998</v>
          </cell>
        </row>
      </sheetData>
      <sheetData sheetId="78">
        <row r="5">
          <cell r="G5">
            <v>2222938.4948999998</v>
          </cell>
        </row>
      </sheetData>
      <sheetData sheetId="79">
        <row r="5">
          <cell r="G5">
            <v>2222938.4948999998</v>
          </cell>
        </row>
      </sheetData>
      <sheetData sheetId="80">
        <row r="5">
          <cell r="G5">
            <v>2222938.4948999998</v>
          </cell>
        </row>
      </sheetData>
      <sheetData sheetId="81">
        <row r="5">
          <cell r="G5">
            <v>2222938.4948999998</v>
          </cell>
        </row>
      </sheetData>
      <sheetData sheetId="82">
        <row r="5">
          <cell r="G5">
            <v>2222938.4948999998</v>
          </cell>
        </row>
      </sheetData>
      <sheetData sheetId="83">
        <row r="5">
          <cell r="G5">
            <v>2222938.4948999998</v>
          </cell>
        </row>
      </sheetData>
      <sheetData sheetId="84">
        <row r="5">
          <cell r="G5">
            <v>2222938.4948999998</v>
          </cell>
        </row>
      </sheetData>
      <sheetData sheetId="85">
        <row r="5">
          <cell r="G5">
            <v>2222938.4948999998</v>
          </cell>
        </row>
      </sheetData>
      <sheetData sheetId="86">
        <row r="5">
          <cell r="G5">
            <v>2222938.4948999998</v>
          </cell>
        </row>
      </sheetData>
      <sheetData sheetId="87">
        <row r="5">
          <cell r="G5">
            <v>2222938.4948999998</v>
          </cell>
        </row>
      </sheetData>
      <sheetData sheetId="88">
        <row r="5">
          <cell r="G5">
            <v>2222938.4948999998</v>
          </cell>
        </row>
      </sheetData>
      <sheetData sheetId="89">
        <row r="5">
          <cell r="G5">
            <v>2222938.4948999998</v>
          </cell>
        </row>
      </sheetData>
      <sheetData sheetId="90">
        <row r="5">
          <cell r="G5">
            <v>2222938.4948999998</v>
          </cell>
        </row>
      </sheetData>
      <sheetData sheetId="91">
        <row r="5">
          <cell r="G5">
            <v>2222938.4948999998</v>
          </cell>
        </row>
      </sheetData>
      <sheetData sheetId="92">
        <row r="5">
          <cell r="G5">
            <v>2222938.4948999998</v>
          </cell>
        </row>
      </sheetData>
      <sheetData sheetId="93">
        <row r="5">
          <cell r="G5">
            <v>2222938.4948999998</v>
          </cell>
        </row>
      </sheetData>
      <sheetData sheetId="94">
        <row r="5">
          <cell r="G5">
            <v>2222938.4948999998</v>
          </cell>
        </row>
      </sheetData>
      <sheetData sheetId="95">
        <row r="5">
          <cell r="G5">
            <v>2222938.4948999998</v>
          </cell>
        </row>
      </sheetData>
      <sheetData sheetId="96">
        <row r="5">
          <cell r="G5">
            <v>2222938.4948999998</v>
          </cell>
        </row>
      </sheetData>
      <sheetData sheetId="97">
        <row r="5">
          <cell r="G5">
            <v>2222938.4948999998</v>
          </cell>
        </row>
      </sheetData>
      <sheetData sheetId="98">
        <row r="5">
          <cell r="G5">
            <v>2222938.4948999998</v>
          </cell>
        </row>
      </sheetData>
      <sheetData sheetId="99">
        <row r="5">
          <cell r="G5">
            <v>2222938.4948999998</v>
          </cell>
        </row>
      </sheetData>
      <sheetData sheetId="100">
        <row r="5">
          <cell r="G5">
            <v>2222938.4948999998</v>
          </cell>
        </row>
      </sheetData>
      <sheetData sheetId="101" refreshError="1"/>
      <sheetData sheetId="102">
        <row r="5">
          <cell r="G5">
            <v>2222938.4948999998</v>
          </cell>
        </row>
      </sheetData>
      <sheetData sheetId="103" refreshError="1"/>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 sheetId="122"/>
      <sheetData sheetId="123">
        <row r="5">
          <cell r="G5">
            <v>2222938.4948999998</v>
          </cell>
        </row>
      </sheetData>
      <sheetData sheetId="124">
        <row r="5">
          <cell r="G5">
            <v>2222938.4948999998</v>
          </cell>
        </row>
      </sheetData>
      <sheetData sheetId="125">
        <row r="5">
          <cell r="G5">
            <v>2222938.4948999998</v>
          </cell>
        </row>
      </sheetData>
      <sheetData sheetId="126">
        <row r="5">
          <cell r="G5">
            <v>2222938.4948999998</v>
          </cell>
        </row>
      </sheetData>
      <sheetData sheetId="127">
        <row r="5">
          <cell r="G5">
            <v>2222938.4948999998</v>
          </cell>
        </row>
      </sheetData>
      <sheetData sheetId="128">
        <row r="5">
          <cell r="G5">
            <v>2222938.4948999998</v>
          </cell>
        </row>
      </sheetData>
      <sheetData sheetId="129">
        <row r="5">
          <cell r="G5">
            <v>2222938.4948999998</v>
          </cell>
        </row>
      </sheetData>
      <sheetData sheetId="130">
        <row r="5">
          <cell r="G5">
            <v>2222938.4948999998</v>
          </cell>
        </row>
      </sheetData>
      <sheetData sheetId="131">
        <row r="5">
          <cell r="G5">
            <v>2222938.4948999998</v>
          </cell>
        </row>
      </sheetData>
      <sheetData sheetId="132">
        <row r="5">
          <cell r="G5">
            <v>2222938.4948999998</v>
          </cell>
        </row>
      </sheetData>
      <sheetData sheetId="133">
        <row r="5">
          <cell r="G5">
            <v>2222938.4948999998</v>
          </cell>
        </row>
      </sheetData>
      <sheetData sheetId="134">
        <row r="5">
          <cell r="G5">
            <v>2222938.4948999998</v>
          </cell>
        </row>
      </sheetData>
      <sheetData sheetId="135">
        <row r="5">
          <cell r="G5">
            <v>2222938.4948999998</v>
          </cell>
        </row>
      </sheetData>
      <sheetData sheetId="136">
        <row r="5">
          <cell r="G5">
            <v>2222938.4948999998</v>
          </cell>
        </row>
      </sheetData>
      <sheetData sheetId="137">
        <row r="5">
          <cell r="G5">
            <v>2222938.4948999998</v>
          </cell>
        </row>
      </sheetData>
      <sheetData sheetId="138">
        <row r="5">
          <cell r="G5">
            <v>2222938.4948999998</v>
          </cell>
        </row>
      </sheetData>
      <sheetData sheetId="139">
        <row r="5">
          <cell r="G5">
            <v>2222938.4948999998</v>
          </cell>
        </row>
      </sheetData>
      <sheetData sheetId="140">
        <row r="5">
          <cell r="G5">
            <v>2222938.4948999998</v>
          </cell>
        </row>
      </sheetData>
      <sheetData sheetId="141">
        <row r="5">
          <cell r="G5">
            <v>2222938.4948999998</v>
          </cell>
        </row>
      </sheetData>
      <sheetData sheetId="142"/>
      <sheetData sheetId="143">
        <row r="5">
          <cell r="G5">
            <v>2222938.4948999998</v>
          </cell>
        </row>
      </sheetData>
      <sheetData sheetId="144">
        <row r="5">
          <cell r="G5">
            <v>2222938.4948999998</v>
          </cell>
        </row>
      </sheetData>
      <sheetData sheetId="145">
        <row r="5">
          <cell r="G5">
            <v>2222938.4948999998</v>
          </cell>
        </row>
      </sheetData>
      <sheetData sheetId="146">
        <row r="5">
          <cell r="G5">
            <v>2222938.4948999998</v>
          </cell>
        </row>
      </sheetData>
      <sheetData sheetId="147">
        <row r="5">
          <cell r="G5">
            <v>2222938.4948999998</v>
          </cell>
        </row>
      </sheetData>
      <sheetData sheetId="148">
        <row r="5">
          <cell r="G5">
            <v>2222938.4948999998</v>
          </cell>
        </row>
      </sheetData>
      <sheetData sheetId="149">
        <row r="5">
          <cell r="G5">
            <v>2222938.4948999998</v>
          </cell>
        </row>
      </sheetData>
      <sheetData sheetId="150">
        <row r="5">
          <cell r="G5">
            <v>2222938.4948999998</v>
          </cell>
        </row>
      </sheetData>
      <sheetData sheetId="151">
        <row r="5">
          <cell r="G5">
            <v>2222938.4948999998</v>
          </cell>
        </row>
      </sheetData>
      <sheetData sheetId="152">
        <row r="5">
          <cell r="G5">
            <v>2222938.4948999998</v>
          </cell>
        </row>
      </sheetData>
      <sheetData sheetId="153">
        <row r="5">
          <cell r="G5">
            <v>2222938.4948999998</v>
          </cell>
        </row>
      </sheetData>
      <sheetData sheetId="154">
        <row r="5">
          <cell r="G5">
            <v>2222938.4948999998</v>
          </cell>
        </row>
      </sheetData>
      <sheetData sheetId="155">
        <row r="5">
          <cell r="G5">
            <v>2222938.4948999998</v>
          </cell>
        </row>
      </sheetData>
      <sheetData sheetId="156">
        <row r="5">
          <cell r="G5">
            <v>2222938.4948999998</v>
          </cell>
        </row>
      </sheetData>
      <sheetData sheetId="157">
        <row r="5">
          <cell r="G5">
            <v>2222938.4948999998</v>
          </cell>
        </row>
      </sheetData>
      <sheetData sheetId="158"/>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row r="5">
          <cell r="G5">
            <v>2222938.4948999998</v>
          </cell>
        </row>
      </sheetData>
      <sheetData sheetId="172">
        <row r="5">
          <cell r="G5">
            <v>2222938.4948999998</v>
          </cell>
        </row>
      </sheetData>
      <sheetData sheetId="173">
        <row r="5">
          <cell r="G5">
            <v>2222938.4948999998</v>
          </cell>
        </row>
      </sheetData>
      <sheetData sheetId="174">
        <row r="5">
          <cell r="G5">
            <v>2222938.4948999998</v>
          </cell>
        </row>
      </sheetData>
      <sheetData sheetId="175">
        <row r="5">
          <cell r="G5">
            <v>2222938.4948999998</v>
          </cell>
        </row>
      </sheetData>
      <sheetData sheetId="176">
        <row r="5">
          <cell r="G5">
            <v>2222938.4948999998</v>
          </cell>
        </row>
      </sheetData>
      <sheetData sheetId="177">
        <row r="5">
          <cell r="G5">
            <v>2222938.4948999998</v>
          </cell>
        </row>
      </sheetData>
      <sheetData sheetId="178">
        <row r="5">
          <cell r="G5">
            <v>2222938.4948999998</v>
          </cell>
        </row>
      </sheetData>
      <sheetData sheetId="179">
        <row r="5">
          <cell r="G5">
            <v>2222938.4948999998</v>
          </cell>
        </row>
      </sheetData>
      <sheetData sheetId="180">
        <row r="5">
          <cell r="G5">
            <v>2222938.4948999998</v>
          </cell>
        </row>
      </sheetData>
      <sheetData sheetId="181">
        <row r="5">
          <cell r="G5">
            <v>2222938.4948999998</v>
          </cell>
        </row>
      </sheetData>
      <sheetData sheetId="182">
        <row r="5">
          <cell r="G5">
            <v>2222938.4948999998</v>
          </cell>
        </row>
      </sheetData>
      <sheetData sheetId="183">
        <row r="5">
          <cell r="G5">
            <v>2222938.4948999998</v>
          </cell>
        </row>
      </sheetData>
      <sheetData sheetId="184">
        <row r="5">
          <cell r="G5">
            <v>2222938.4948999998</v>
          </cell>
        </row>
      </sheetData>
      <sheetData sheetId="185"/>
      <sheetData sheetId="186">
        <row r="5">
          <cell r="G5">
            <v>2222938.4948999998</v>
          </cell>
        </row>
      </sheetData>
      <sheetData sheetId="187">
        <row r="5">
          <cell r="G5">
            <v>2222938.4948999998</v>
          </cell>
        </row>
      </sheetData>
      <sheetData sheetId="188">
        <row r="5">
          <cell r="G5">
            <v>2222938.4948999998</v>
          </cell>
        </row>
      </sheetData>
      <sheetData sheetId="189">
        <row r="5">
          <cell r="G5">
            <v>2222938.4948999998</v>
          </cell>
        </row>
      </sheetData>
      <sheetData sheetId="190">
        <row r="5">
          <cell r="G5">
            <v>2222938.4948999998</v>
          </cell>
        </row>
      </sheetData>
      <sheetData sheetId="191">
        <row r="5">
          <cell r="G5">
            <v>2222938.4948999998</v>
          </cell>
        </row>
      </sheetData>
      <sheetData sheetId="192">
        <row r="5">
          <cell r="G5">
            <v>2222938.4948999998</v>
          </cell>
        </row>
      </sheetData>
      <sheetData sheetId="193">
        <row r="5">
          <cell r="G5">
            <v>2222938.4948999998</v>
          </cell>
        </row>
      </sheetData>
      <sheetData sheetId="194">
        <row r="5">
          <cell r="G5">
            <v>2222938.4948999998</v>
          </cell>
        </row>
      </sheetData>
      <sheetData sheetId="195">
        <row r="5">
          <cell r="G5">
            <v>2222938.4948999998</v>
          </cell>
        </row>
      </sheetData>
      <sheetData sheetId="196">
        <row r="5">
          <cell r="G5">
            <v>2222938.4948999998</v>
          </cell>
        </row>
      </sheetData>
      <sheetData sheetId="197">
        <row r="5">
          <cell r="G5">
            <v>2222938.4948999998</v>
          </cell>
        </row>
      </sheetData>
      <sheetData sheetId="198">
        <row r="5">
          <cell r="G5">
            <v>2222938.4948999998</v>
          </cell>
        </row>
      </sheetData>
      <sheetData sheetId="199">
        <row r="5">
          <cell r="G5">
            <v>2222938.4948999998</v>
          </cell>
        </row>
      </sheetData>
      <sheetData sheetId="200">
        <row r="5">
          <cell r="G5">
            <v>2222938.4948999998</v>
          </cell>
        </row>
      </sheetData>
      <sheetData sheetId="201"/>
      <sheetData sheetId="202"/>
      <sheetData sheetId="203"/>
      <sheetData sheetId="204"/>
      <sheetData sheetId="205"/>
      <sheetData sheetId="206"/>
      <sheetData sheetId="207"/>
      <sheetData sheetId="208"/>
      <sheetData sheetId="209"/>
      <sheetData sheetId="210"/>
      <sheetData sheetId="211"/>
      <sheetData sheetId="212">
        <row r="5">
          <cell r="G5">
            <v>2222938.4948999998</v>
          </cell>
        </row>
      </sheetData>
      <sheetData sheetId="213">
        <row r="5">
          <cell r="G5">
            <v>2222938.4948999998</v>
          </cell>
        </row>
      </sheetData>
      <sheetData sheetId="214">
        <row r="5">
          <cell r="G5">
            <v>2222938.4948999998</v>
          </cell>
        </row>
      </sheetData>
      <sheetData sheetId="215">
        <row r="5">
          <cell r="G5">
            <v>2222938.4948999998</v>
          </cell>
        </row>
      </sheetData>
      <sheetData sheetId="216">
        <row r="5">
          <cell r="G5">
            <v>2222938.4948999998</v>
          </cell>
        </row>
      </sheetData>
      <sheetData sheetId="217">
        <row r="5">
          <cell r="G5">
            <v>2222938.4948999998</v>
          </cell>
        </row>
      </sheetData>
      <sheetData sheetId="218">
        <row r="5">
          <cell r="G5">
            <v>2222938.4948999998</v>
          </cell>
        </row>
      </sheetData>
      <sheetData sheetId="219">
        <row r="5">
          <cell r="G5">
            <v>2222938.4948999998</v>
          </cell>
        </row>
      </sheetData>
      <sheetData sheetId="220">
        <row r="5">
          <cell r="G5">
            <v>2222938.4948999998</v>
          </cell>
        </row>
      </sheetData>
      <sheetData sheetId="221">
        <row r="5">
          <cell r="G5">
            <v>2222938.4948999998</v>
          </cell>
        </row>
      </sheetData>
      <sheetData sheetId="222">
        <row r="5">
          <cell r="G5">
            <v>2222938.4948999998</v>
          </cell>
        </row>
      </sheetData>
      <sheetData sheetId="223">
        <row r="5">
          <cell r="G5">
            <v>2222938.4948999998</v>
          </cell>
        </row>
      </sheetData>
      <sheetData sheetId="224">
        <row r="5">
          <cell r="G5">
            <v>2222938.4948999998</v>
          </cell>
        </row>
      </sheetData>
      <sheetData sheetId="225">
        <row r="5">
          <cell r="G5">
            <v>2222938.4948999998</v>
          </cell>
        </row>
      </sheetData>
      <sheetData sheetId="226"/>
      <sheetData sheetId="227">
        <row r="5">
          <cell r="G5">
            <v>2222938.4948999998</v>
          </cell>
        </row>
      </sheetData>
      <sheetData sheetId="228">
        <row r="5">
          <cell r="G5">
            <v>2222938.4948999998</v>
          </cell>
        </row>
      </sheetData>
      <sheetData sheetId="229">
        <row r="5">
          <cell r="G5">
            <v>2222938.4948999998</v>
          </cell>
        </row>
      </sheetData>
      <sheetData sheetId="230">
        <row r="5">
          <cell r="G5">
            <v>2222938.4948999998</v>
          </cell>
        </row>
      </sheetData>
      <sheetData sheetId="231">
        <row r="5">
          <cell r="G5">
            <v>2222938.4948999998</v>
          </cell>
        </row>
      </sheetData>
      <sheetData sheetId="232">
        <row r="5">
          <cell r="G5">
            <v>2222938.4948999998</v>
          </cell>
        </row>
      </sheetData>
      <sheetData sheetId="233">
        <row r="5">
          <cell r="G5">
            <v>2222938.4948999998</v>
          </cell>
        </row>
      </sheetData>
      <sheetData sheetId="234">
        <row r="5">
          <cell r="G5">
            <v>2222938.4948999998</v>
          </cell>
        </row>
      </sheetData>
      <sheetData sheetId="235">
        <row r="5">
          <cell r="G5">
            <v>2222938.4948999998</v>
          </cell>
        </row>
      </sheetData>
      <sheetData sheetId="236">
        <row r="5">
          <cell r="G5">
            <v>2222938.4948999998</v>
          </cell>
        </row>
      </sheetData>
      <sheetData sheetId="237">
        <row r="5">
          <cell r="G5">
            <v>2222938.4948999998</v>
          </cell>
        </row>
      </sheetData>
      <sheetData sheetId="238">
        <row r="5">
          <cell r="G5">
            <v>2222938.4948999998</v>
          </cell>
        </row>
      </sheetData>
      <sheetData sheetId="239">
        <row r="5">
          <cell r="G5">
            <v>2222938.4948999998</v>
          </cell>
        </row>
      </sheetData>
      <sheetData sheetId="240">
        <row r="5">
          <cell r="G5">
            <v>2222938.4948999998</v>
          </cell>
        </row>
      </sheetData>
      <sheetData sheetId="241">
        <row r="5">
          <cell r="G5">
            <v>2222938.4948999998</v>
          </cell>
        </row>
      </sheetData>
      <sheetData sheetId="242"/>
      <sheetData sheetId="243" refreshError="1"/>
      <sheetData sheetId="244"/>
      <sheetData sheetId="245"/>
      <sheetData sheetId="24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Тариф покупки"/>
      <sheetName val="Сети - предложение ФСТ"/>
      <sheetName val="Расчет страны"/>
      <sheetName val="Лист1"/>
      <sheetName val="Лист3"/>
      <sheetName val="FST5"/>
      <sheetName val="2008 -2010"/>
      <sheetName val="Регионы"/>
      <sheetName val="УФ-6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clone"/>
      <sheetName val="Свод по регионам"/>
      <sheetName val="Заголовок"/>
      <sheetName val="TEHSHEET"/>
      <sheetName val="Баланс энергии"/>
      <sheetName val="УПХ"/>
      <sheetName val="УНПХ"/>
      <sheetName val="Транспортн"/>
      <sheetName val="Баланс мощности"/>
      <sheetName val="Страхов"/>
      <sheetName val=" КВЛ 11"/>
      <sheetName val="НВВ общая"/>
      <sheetName val="амортизация по уровням напряжен"/>
      <sheetName val="П.1.16. оплата труда ОПР"/>
      <sheetName val="материалы"/>
      <sheetName val="Ремонты 11"/>
      <sheetName val="Сводная ремонт"/>
      <sheetName val="Пл за Зем"/>
      <sheetName val="ОТ и ТБ"/>
      <sheetName val="Аренда им"/>
      <sheetName val="Команд"/>
      <sheetName val="Обуч"/>
      <sheetName val="Др проч"/>
      <sheetName val="Услуги банков"/>
      <sheetName val="Н на Им"/>
      <sheetName val="др внереал расходы"/>
      <sheetName val="соц характер"/>
      <sheetName val="П2.1 на 01.01.2011"/>
      <sheetName val="П.1.18. Калькуляция"/>
      <sheetName val="П.1.21 Прибыль"/>
      <sheetName val="П1.24"/>
      <sheetName val="П1.25"/>
      <sheetName val="П.1.17"/>
      <sheetName val="численность"/>
      <sheetName val=" НВВ передача"/>
      <sheetName val="Справочники"/>
      <sheetName val="29"/>
      <sheetName val="20"/>
      <sheetName val="21"/>
      <sheetName val="23"/>
      <sheetName val="25"/>
      <sheetName val="26"/>
      <sheetName val="27"/>
      <sheetName val="28"/>
      <sheetName val="19"/>
      <sheetName val="22"/>
      <sheetName val="24"/>
      <sheetName val="16"/>
      <sheetName val="17"/>
      <sheetName val="4"/>
      <sheetName val="5"/>
      <sheetName val="Ф-1 (для АО-энерго)"/>
      <sheetName val="Ф-2 (для АО-энерго)"/>
      <sheetName val="перекрестка"/>
      <sheetName val="Тариф_покупки"/>
      <sheetName val="Сети_-_предложение_ФСТ"/>
      <sheetName val="Расчет_страны"/>
      <sheetName val="2008_-2010"/>
      <sheetName val="Производство_электроэнергии"/>
      <sheetName val="Т19_1"/>
      <sheetName val="Свод_по_регионам"/>
      <sheetName val="Баланс_энергии"/>
      <sheetName val="Баланс_мощности"/>
      <sheetName val="_КВЛ_11"/>
      <sheetName val="НВВ_общая"/>
      <sheetName val="амортизация_по_уровням_напряжен"/>
      <sheetName val="П_1_16__оплата_труда_ОПР"/>
      <sheetName val="Ремонты_11"/>
      <sheetName val="Сводная_ремонт"/>
      <sheetName val="Пл_за_Зем"/>
      <sheetName val="ОТ_и_ТБ"/>
      <sheetName val="Аренда_им"/>
      <sheetName val="Др_проч"/>
      <sheetName val="Услуги_банков"/>
      <sheetName val="Н_на_Им"/>
      <sheetName val="др_внереал_расходы"/>
      <sheetName val="соц_характер"/>
      <sheetName val="П2_1_на_01_01_2011"/>
      <sheetName val="П_1_18__Калькуляция"/>
      <sheetName val="П_1_21_Прибыль"/>
      <sheetName val="П1_24"/>
      <sheetName val="П1_25"/>
      <sheetName val="П_1_17"/>
      <sheetName val="_НВВ_передача"/>
      <sheetName val="Ф-1_(для_АО-энерго)"/>
      <sheetName val="Ф-2_(для_АО-энерго)"/>
      <sheetName val="База"/>
      <sheetName val="Контроль"/>
      <sheetName val="18.2"/>
      <sheetName val="6"/>
      <sheetName val="17.1"/>
      <sheetName val="15"/>
      <sheetName val="2.3"/>
      <sheetName val="P2.1"/>
      <sheetName val="Москва"/>
      <sheetName val="Сводка - лизинг"/>
      <sheetName val="SET"/>
      <sheetName val="2006"/>
      <sheetName val="ФБР"/>
      <sheetName val="топография"/>
      <sheetName val="14б дпн отчет"/>
      <sheetName val="16а сводный анализ"/>
      <sheetName val="Таб1.1"/>
      <sheetName val="Список"/>
      <sheetName val="Доходы от эл. и теплоэнергии"/>
      <sheetName val="иртышская"/>
      <sheetName val="таврическая"/>
      <sheetName val="сибирь"/>
      <sheetName val="MTO REV.0"/>
      <sheetName val="Поставщики и субподрядчики"/>
      <sheetName val="fes"/>
      <sheetName val="Тариф_покупки1"/>
      <sheetName val="Сети_-_предложение_ФСТ1"/>
      <sheetName val="Расчет_страны1"/>
      <sheetName val="2008_-20101"/>
      <sheetName val="Производство_электроэнергии1"/>
      <sheetName val="Т19_11"/>
      <sheetName val="Свод_по_регионам1"/>
      <sheetName val="Баланс_энергии1"/>
      <sheetName val="Баланс_мощности1"/>
      <sheetName val="_КВЛ_111"/>
      <sheetName val="НВВ_общая1"/>
      <sheetName val="амортизация_по_уровням_напряже1"/>
      <sheetName val="П_1_16__оплата_труда_ОПР1"/>
      <sheetName val="Ремонты_111"/>
      <sheetName val="Сводная_ремонт1"/>
      <sheetName val="Пл_за_Зем1"/>
      <sheetName val="ОТ_и_ТБ1"/>
      <sheetName val="Аренда_им1"/>
      <sheetName val="Др_проч1"/>
      <sheetName val="Услуги_банков1"/>
      <sheetName val="Н_на_Им1"/>
      <sheetName val="др_внереал_расходы1"/>
      <sheetName val="соц_характер1"/>
      <sheetName val="П2_1_на_01_01_20111"/>
      <sheetName val="П_1_18__Калькуляция1"/>
      <sheetName val="П_1_21_Прибыль1"/>
      <sheetName val="П1_241"/>
      <sheetName val="П1_251"/>
      <sheetName val="П_1_171"/>
      <sheetName val="_НВВ_передача1"/>
      <sheetName val="Ф-1_(для_АО-энерго)1"/>
      <sheetName val="Ф-2_(для_АО-энерго)1"/>
      <sheetName val="18_2"/>
      <sheetName val="17_1"/>
      <sheetName val="2_3"/>
      <sheetName val="P2_1"/>
      <sheetName val="Сводка_-_лизинг"/>
      <sheetName val="14б_дпн_отчет"/>
      <sheetName val="16а_сводный_анализ"/>
      <sheetName val="Таб1_1"/>
      <sheetName val="Доходы_от_эл__и_теплоэнергии"/>
      <sheetName val="MTO_REV_0"/>
      <sheetName val="Поставщики_и_субподрядчики"/>
      <sheetName val="ФЭ модель"/>
      <sheetName val="Options"/>
      <sheetName val="альт"/>
      <sheetName val="Language"/>
      <sheetName val="Лист2"/>
      <sheetName val="Баланс ээ"/>
      <sheetName val="regs"/>
      <sheetName val="Справочник"/>
      <sheetName val="ЭСО"/>
      <sheetName val="Рег генер"/>
      <sheetName val="сети"/>
      <sheetName val="на 1 тут"/>
      <sheetName val="Лист4"/>
      <sheetName val="Лист5"/>
      <sheetName val="сбыт"/>
      <sheetName val="данные"/>
    </sheetNames>
    <sheetDataSet>
      <sheetData sheetId="0" refreshError="1">
        <row r="8">
          <cell r="G8">
            <v>12550382.6187</v>
          </cell>
          <cell r="W8">
            <v>772.50149999999996</v>
          </cell>
        </row>
        <row r="9">
          <cell r="W9">
            <v>728.48590000000002</v>
          </cell>
        </row>
        <row r="10">
          <cell r="W10">
            <v>705.4579</v>
          </cell>
        </row>
        <row r="11">
          <cell r="W11">
            <v>727.90920000000006</v>
          </cell>
        </row>
        <row r="12">
          <cell r="W12">
            <v>849.44190000000003</v>
          </cell>
        </row>
        <row r="13">
          <cell r="W13">
            <v>605.33299999999997</v>
          </cell>
        </row>
        <row r="14">
          <cell r="W14">
            <v>733.29650000000004</v>
          </cell>
        </row>
        <row r="15">
          <cell r="W15">
            <v>665.01980000000003</v>
          </cell>
        </row>
        <row r="16">
          <cell r="W16">
            <v>754.99030000000005</v>
          </cell>
        </row>
        <row r="17">
          <cell r="W17">
            <v>687.71609999999998</v>
          </cell>
        </row>
        <row r="18">
          <cell r="W18">
            <v>665.59</v>
          </cell>
        </row>
        <row r="19">
          <cell r="W19">
            <v>687.75660000000005</v>
          </cell>
        </row>
        <row r="20">
          <cell r="W20">
            <v>721.82320000000004</v>
          </cell>
        </row>
        <row r="21">
          <cell r="W21">
            <v>763.3193</v>
          </cell>
        </row>
        <row r="22">
          <cell r="W22">
            <v>686.88329999999996</v>
          </cell>
        </row>
        <row r="23">
          <cell r="W23">
            <v>808.98209999999995</v>
          </cell>
        </row>
        <row r="24">
          <cell r="W24">
            <v>809.9162</v>
          </cell>
        </row>
        <row r="25">
          <cell r="W25">
            <v>764.40449999999998</v>
          </cell>
        </row>
        <row r="27">
          <cell r="G27">
            <v>7627900.5129000004</v>
          </cell>
          <cell r="H27">
            <v>7627900.5129000004</v>
          </cell>
          <cell r="I27">
            <v>686164.51309999998</v>
          </cell>
          <cell r="J27">
            <v>0</v>
          </cell>
          <cell r="K27">
            <v>686164.51309999998</v>
          </cell>
          <cell r="L27">
            <v>94248.472800000003</v>
          </cell>
          <cell r="M27">
            <v>2098.3134</v>
          </cell>
          <cell r="N27">
            <v>589817.72690000001</v>
          </cell>
          <cell r="O27">
            <v>2069061.3176</v>
          </cell>
          <cell r="P27">
            <v>1511531.148</v>
          </cell>
          <cell r="Q27">
            <v>557530.16960000002</v>
          </cell>
          <cell r="R27">
            <v>0</v>
          </cell>
          <cell r="S27">
            <v>0</v>
          </cell>
          <cell r="T27">
            <v>0</v>
          </cell>
          <cell r="U27">
            <v>4872674.6821999997</v>
          </cell>
          <cell r="V27">
            <v>581.28440000000001</v>
          </cell>
          <cell r="W27">
            <v>523.62189999999998</v>
          </cell>
          <cell r="X27">
            <v>7370.43</v>
          </cell>
          <cell r="Y27">
            <v>8382.6</v>
          </cell>
          <cell r="Z27">
            <v>8043.79</v>
          </cell>
          <cell r="AA27">
            <v>336</v>
          </cell>
        </row>
        <row r="28">
          <cell r="G28">
            <v>11750202.856000001</v>
          </cell>
          <cell r="H28">
            <v>11750202.856000001</v>
          </cell>
          <cell r="I28">
            <v>3158675.5356000001</v>
          </cell>
          <cell r="J28">
            <v>2812616.17</v>
          </cell>
          <cell r="K28">
            <v>407444.63559999998</v>
          </cell>
          <cell r="L28">
            <v>69196.201199999996</v>
          </cell>
          <cell r="M28">
            <v>1014.5513</v>
          </cell>
          <cell r="N28">
            <v>337233.88309999998</v>
          </cell>
          <cell r="O28">
            <v>6215480.0246000001</v>
          </cell>
          <cell r="P28">
            <v>1747846</v>
          </cell>
          <cell r="Q28">
            <v>189720</v>
          </cell>
          <cell r="R28">
            <v>4277914.0246000001</v>
          </cell>
          <cell r="S28">
            <v>0</v>
          </cell>
          <cell r="T28">
            <v>0</v>
          </cell>
          <cell r="U28">
            <v>2376047.2958</v>
          </cell>
          <cell r="V28">
            <v>764.78930000000003</v>
          </cell>
          <cell r="W28">
            <v>698.95429999999999</v>
          </cell>
          <cell r="X28">
            <v>4972.2</v>
          </cell>
          <cell r="Y28">
            <v>3106.8</v>
          </cell>
          <cell r="Z28">
            <v>2856.39</v>
          </cell>
          <cell r="AA28">
            <v>250.77</v>
          </cell>
        </row>
        <row r="29">
          <cell r="G29">
            <v>6145206.9338999996</v>
          </cell>
          <cell r="H29">
            <v>6145206.9338999996</v>
          </cell>
          <cell r="I29">
            <v>2944358.7985</v>
          </cell>
          <cell r="J29">
            <v>2793698.49</v>
          </cell>
          <cell r="K29">
            <v>201971.67850000001</v>
          </cell>
          <cell r="L29">
            <v>49331.108399999997</v>
          </cell>
          <cell r="M29">
            <v>510.33440000000002</v>
          </cell>
          <cell r="N29">
            <v>152130.23569999999</v>
          </cell>
          <cell r="O29">
            <v>1992163.0453000001</v>
          </cell>
          <cell r="P29">
            <v>1650559.5373</v>
          </cell>
          <cell r="Q29">
            <v>341603.50799999997</v>
          </cell>
          <cell r="R29">
            <v>0</v>
          </cell>
          <cell r="S29">
            <v>0</v>
          </cell>
          <cell r="T29">
            <v>0</v>
          </cell>
          <cell r="U29">
            <v>1208685.0900999999</v>
          </cell>
          <cell r="V29">
            <v>1260.8858</v>
          </cell>
          <cell r="W29">
            <v>1123.1703</v>
          </cell>
          <cell r="X29">
            <v>3426.8</v>
          </cell>
          <cell r="Y29">
            <v>958.6</v>
          </cell>
          <cell r="Z29">
            <v>911.6</v>
          </cell>
          <cell r="AA29">
            <v>158.69999999999999</v>
          </cell>
        </row>
        <row r="30">
          <cell r="I30">
            <v>0</v>
          </cell>
          <cell r="K30">
            <v>0</v>
          </cell>
          <cell r="L30">
            <v>0</v>
          </cell>
          <cell r="M30">
            <v>0</v>
          </cell>
          <cell r="N30">
            <v>0</v>
          </cell>
          <cell r="O30">
            <v>0</v>
          </cell>
          <cell r="Q30">
            <v>0</v>
          </cell>
          <cell r="R30">
            <v>0</v>
          </cell>
          <cell r="S30">
            <v>0</v>
          </cell>
          <cell r="T30">
            <v>0</v>
          </cell>
          <cell r="U30">
            <v>0</v>
          </cell>
          <cell r="Y30">
            <v>0</v>
          </cell>
        </row>
        <row r="31">
          <cell r="G31">
            <v>12648932.0546</v>
          </cell>
          <cell r="H31">
            <v>12648932.0546</v>
          </cell>
          <cell r="I31">
            <v>785484.85719999997</v>
          </cell>
          <cell r="J31">
            <v>0</v>
          </cell>
          <cell r="K31">
            <v>785484.85719999997</v>
          </cell>
          <cell r="L31">
            <v>114358.7736</v>
          </cell>
          <cell r="M31">
            <v>3597.8119999999999</v>
          </cell>
          <cell r="N31">
            <v>667528.27159999998</v>
          </cell>
          <cell r="O31">
            <v>3410719.4862000002</v>
          </cell>
          <cell r="P31">
            <v>2433920.3103999998</v>
          </cell>
          <cell r="Q31">
            <v>353427.18699999998</v>
          </cell>
          <cell r="R31">
            <v>623371.98880000005</v>
          </cell>
          <cell r="S31">
            <v>0</v>
          </cell>
          <cell r="T31">
            <v>0</v>
          </cell>
          <cell r="U31">
            <v>8452727.7112000007</v>
          </cell>
          <cell r="V31">
            <v>875.678</v>
          </cell>
          <cell r="W31">
            <v>813.78819999999996</v>
          </cell>
          <cell r="X31">
            <v>9045</v>
          </cell>
          <cell r="Y31">
            <v>9652.7811999999994</v>
          </cell>
          <cell r="Z31">
            <v>9671.39</v>
          </cell>
          <cell r="AA31">
            <v>375</v>
          </cell>
        </row>
        <row r="32">
          <cell r="G32">
            <v>4184320.9545</v>
          </cell>
          <cell r="H32">
            <v>4184320.9545</v>
          </cell>
          <cell r="I32">
            <v>218411.3714</v>
          </cell>
          <cell r="J32">
            <v>0</v>
          </cell>
          <cell r="K32">
            <v>218411.3714</v>
          </cell>
          <cell r="L32">
            <v>40735.725599999998</v>
          </cell>
          <cell r="M32">
            <v>1239.4861000000001</v>
          </cell>
          <cell r="N32">
            <v>176436.15969999999</v>
          </cell>
          <cell r="O32">
            <v>1133799.7376999999</v>
          </cell>
          <cell r="P32">
            <v>643225</v>
          </cell>
          <cell r="Q32">
            <v>0</v>
          </cell>
          <cell r="R32">
            <v>1133799.7376999999</v>
          </cell>
          <cell r="S32">
            <v>0</v>
          </cell>
          <cell r="T32">
            <v>-643225</v>
          </cell>
          <cell r="U32">
            <v>2832109.8454</v>
          </cell>
          <cell r="V32">
            <v>809.86839999999995</v>
          </cell>
          <cell r="W32">
            <v>760.3415</v>
          </cell>
          <cell r="X32">
            <v>2862.38</v>
          </cell>
          <cell r="Y32">
            <v>3497</v>
          </cell>
          <cell r="Z32">
            <v>3454.1</v>
          </cell>
          <cell r="AA32">
            <v>84</v>
          </cell>
        </row>
        <row r="33">
          <cell r="G33">
            <v>12099573.374199999</v>
          </cell>
          <cell r="H33">
            <v>12099573.374199999</v>
          </cell>
          <cell r="I33">
            <v>978022.80429999996</v>
          </cell>
          <cell r="J33">
            <v>0</v>
          </cell>
          <cell r="K33">
            <v>978022.80429999996</v>
          </cell>
          <cell r="L33">
            <v>135090.26800000001</v>
          </cell>
          <cell r="M33">
            <v>2886.5605</v>
          </cell>
          <cell r="N33">
            <v>840045.97580000001</v>
          </cell>
          <cell r="O33">
            <v>3615769.8002999998</v>
          </cell>
          <cell r="P33">
            <v>3098728.7455000002</v>
          </cell>
          <cell r="Q33">
            <v>517041.05479999998</v>
          </cell>
          <cell r="R33">
            <v>0</v>
          </cell>
          <cell r="S33">
            <v>0</v>
          </cell>
          <cell r="T33">
            <v>0</v>
          </cell>
          <cell r="U33">
            <v>7505780.7696000002</v>
          </cell>
          <cell r="V33">
            <v>599.54160000000002</v>
          </cell>
          <cell r="W33">
            <v>604.06709999999998</v>
          </cell>
          <cell r="X33">
            <v>9987.9599999999991</v>
          </cell>
          <cell r="Y33">
            <v>12519.2</v>
          </cell>
          <cell r="Z33">
            <v>11844.62</v>
          </cell>
          <cell r="AA33">
            <v>674.58</v>
          </cell>
        </row>
        <row r="34">
          <cell r="G34">
            <v>8743224.5792999994</v>
          </cell>
          <cell r="H34">
            <v>8743224.5792999994</v>
          </cell>
          <cell r="I34">
            <v>872665.67969999998</v>
          </cell>
          <cell r="J34">
            <v>64127.58</v>
          </cell>
          <cell r="K34">
            <v>788619.47569999995</v>
          </cell>
          <cell r="L34">
            <v>149774.04699999999</v>
          </cell>
          <cell r="M34">
            <v>2397.4432999999999</v>
          </cell>
          <cell r="N34">
            <v>636447.98540000001</v>
          </cell>
          <cell r="O34">
            <v>2306173.1220999998</v>
          </cell>
          <cell r="P34">
            <v>1281980</v>
          </cell>
          <cell r="Q34">
            <v>95884.097999999998</v>
          </cell>
          <cell r="R34">
            <v>928309.02410000004</v>
          </cell>
          <cell r="S34">
            <v>0</v>
          </cell>
          <cell r="T34">
            <v>0</v>
          </cell>
          <cell r="U34">
            <v>5564385.7774999999</v>
          </cell>
          <cell r="V34">
            <v>445.1454</v>
          </cell>
          <cell r="W34">
            <v>429.798</v>
          </cell>
          <cell r="X34">
            <v>11706.884</v>
          </cell>
          <cell r="Y34">
            <v>12500.152</v>
          </cell>
          <cell r="Z34">
            <v>12810.55</v>
          </cell>
          <cell r="AA34">
            <v>349</v>
          </cell>
        </row>
        <row r="35">
          <cell r="G35">
            <v>4660699.0675999997</v>
          </cell>
          <cell r="H35">
            <v>4660699.0675999997</v>
          </cell>
          <cell r="I35">
            <v>304711.12180000002</v>
          </cell>
          <cell r="J35">
            <v>13552</v>
          </cell>
          <cell r="K35">
            <v>291159.12180000002</v>
          </cell>
          <cell r="L35">
            <v>41430.7935</v>
          </cell>
          <cell r="M35">
            <v>1117.0011999999999</v>
          </cell>
          <cell r="N35">
            <v>248611.32709999999</v>
          </cell>
          <cell r="O35">
            <v>1793616.6764</v>
          </cell>
          <cell r="P35">
            <v>1496350.2945999999</v>
          </cell>
          <cell r="Q35">
            <v>297266.38179999997</v>
          </cell>
          <cell r="R35">
            <v>0</v>
          </cell>
          <cell r="S35">
            <v>0</v>
          </cell>
          <cell r="T35">
            <v>0</v>
          </cell>
          <cell r="U35">
            <v>2562371.2694000001</v>
          </cell>
          <cell r="V35">
            <v>719.45600000000002</v>
          </cell>
          <cell r="W35">
            <v>659.60839999999996</v>
          </cell>
          <cell r="X35">
            <v>2902.39</v>
          </cell>
          <cell r="Y35">
            <v>3561.54</v>
          </cell>
          <cell r="Z35">
            <v>3447.94</v>
          </cell>
          <cell r="AA35">
            <v>113.65</v>
          </cell>
        </row>
        <row r="36">
          <cell r="G36">
            <v>2582840.1307000001</v>
          </cell>
          <cell r="H36">
            <v>2582840.1307000001</v>
          </cell>
          <cell r="I36">
            <v>185645.41639999999</v>
          </cell>
          <cell r="J36">
            <v>0</v>
          </cell>
          <cell r="K36">
            <v>185645.41639999999</v>
          </cell>
          <cell r="L36">
            <v>21900.256799999999</v>
          </cell>
          <cell r="M36">
            <v>578.57180000000005</v>
          </cell>
          <cell r="N36">
            <v>163166.58780000001</v>
          </cell>
          <cell r="O36">
            <v>1074428.044</v>
          </cell>
          <cell r="P36">
            <v>1005891</v>
          </cell>
          <cell r="Q36">
            <v>68537.043999999994</v>
          </cell>
          <cell r="R36">
            <v>0</v>
          </cell>
          <cell r="S36">
            <v>0</v>
          </cell>
          <cell r="T36">
            <v>0</v>
          </cell>
          <cell r="U36">
            <v>1322766.6703000001</v>
          </cell>
          <cell r="V36">
            <v>714.38729999999998</v>
          </cell>
          <cell r="W36">
            <v>684.78880000000004</v>
          </cell>
          <cell r="X36">
            <v>1458.1396</v>
          </cell>
          <cell r="Y36">
            <v>1851.6101000000001</v>
          </cell>
          <cell r="Z36">
            <v>1754.8</v>
          </cell>
          <cell r="AA36">
            <v>90</v>
          </cell>
        </row>
        <row r="37">
          <cell r="G37">
            <v>22687949.244899999</v>
          </cell>
          <cell r="H37">
            <v>22687949.244899999</v>
          </cell>
          <cell r="I37">
            <v>1205823.0294999999</v>
          </cell>
          <cell r="J37">
            <v>96655.97</v>
          </cell>
          <cell r="K37">
            <v>1109975.4095000001</v>
          </cell>
          <cell r="L37">
            <v>228018.23629999999</v>
          </cell>
          <cell r="M37">
            <v>7623.6064999999999</v>
          </cell>
          <cell r="N37">
            <v>874333.56669999997</v>
          </cell>
          <cell r="O37">
            <v>3928798.0983000002</v>
          </cell>
          <cell r="P37">
            <v>2895820.9415000002</v>
          </cell>
          <cell r="Q37">
            <v>876882.96750000003</v>
          </cell>
          <cell r="R37">
            <v>156094.1893</v>
          </cell>
          <cell r="S37">
            <v>0</v>
          </cell>
          <cell r="T37">
            <v>0</v>
          </cell>
          <cell r="U37">
            <v>17553328.1171</v>
          </cell>
          <cell r="V37">
            <v>927.13699999999994</v>
          </cell>
          <cell r="W37">
            <v>814.39949999999999</v>
          </cell>
          <cell r="X37">
            <v>16035.74</v>
          </cell>
          <cell r="Y37">
            <v>18932.830000000002</v>
          </cell>
          <cell r="Z37">
            <v>18637.330000000002</v>
          </cell>
          <cell r="AA37">
            <v>295.60000000000002</v>
          </cell>
        </row>
        <row r="39">
          <cell r="I39">
            <v>0</v>
          </cell>
          <cell r="K39">
            <v>0</v>
          </cell>
          <cell r="L39">
            <v>0</v>
          </cell>
          <cell r="M39">
            <v>0</v>
          </cell>
          <cell r="N39">
            <v>0</v>
          </cell>
          <cell r="O39">
            <v>0</v>
          </cell>
          <cell r="Q39">
            <v>0</v>
          </cell>
          <cell r="R39">
            <v>0</v>
          </cell>
          <cell r="S39">
            <v>0</v>
          </cell>
          <cell r="T39">
            <v>0</v>
          </cell>
          <cell r="U39">
            <v>0</v>
          </cell>
          <cell r="Y39">
            <v>0</v>
          </cell>
        </row>
        <row r="40">
          <cell r="G40">
            <v>2586066.2557000001</v>
          </cell>
          <cell r="H40">
            <v>2586066.2557000001</v>
          </cell>
          <cell r="I40">
            <v>394452.08689999999</v>
          </cell>
          <cell r="J40">
            <v>0</v>
          </cell>
          <cell r="K40">
            <v>394452.08689999999</v>
          </cell>
          <cell r="L40">
            <v>47756.286500000002</v>
          </cell>
          <cell r="M40">
            <v>417.96679999999998</v>
          </cell>
          <cell r="N40">
            <v>346277.83360000001</v>
          </cell>
          <cell r="O40">
            <v>1196240.2601999999</v>
          </cell>
          <cell r="P40">
            <v>1031894.8674</v>
          </cell>
          <cell r="Q40">
            <v>164345.3928</v>
          </cell>
          <cell r="R40">
            <v>0</v>
          </cell>
          <cell r="S40">
            <v>0</v>
          </cell>
          <cell r="T40">
            <v>0</v>
          </cell>
          <cell r="U40">
            <v>995373.90859999997</v>
          </cell>
          <cell r="V40">
            <v>247.83869999999999</v>
          </cell>
          <cell r="W40">
            <v>151.59020000000001</v>
          </cell>
          <cell r="X40">
            <v>3328.7</v>
          </cell>
          <cell r="Y40">
            <v>4016.2170000000001</v>
          </cell>
          <cell r="Z40">
            <v>4159.2</v>
          </cell>
          <cell r="AA40">
            <v>170</v>
          </cell>
        </row>
        <row r="41">
          <cell r="G41">
            <v>453758.61739999999</v>
          </cell>
          <cell r="H41">
            <v>453758.61739999999</v>
          </cell>
          <cell r="I41">
            <v>14890.9784</v>
          </cell>
          <cell r="J41">
            <v>0</v>
          </cell>
          <cell r="K41">
            <v>14890.9784</v>
          </cell>
          <cell r="L41">
            <v>5130.0259999999998</v>
          </cell>
          <cell r="M41">
            <v>138.05539999999999</v>
          </cell>
          <cell r="N41">
            <v>9622.8970000000008</v>
          </cell>
          <cell r="O41">
            <v>126664.1349</v>
          </cell>
          <cell r="P41">
            <v>101483</v>
          </cell>
          <cell r="Q41">
            <v>0</v>
          </cell>
          <cell r="R41">
            <v>126664.1349</v>
          </cell>
          <cell r="S41">
            <v>0</v>
          </cell>
          <cell r="T41">
            <v>-101483</v>
          </cell>
          <cell r="U41">
            <v>312203.50410000002</v>
          </cell>
          <cell r="V41">
            <v>757.59159999999997</v>
          </cell>
          <cell r="W41">
            <v>749.59</v>
          </cell>
          <cell r="X41">
            <v>324.29000000000002</v>
          </cell>
          <cell r="Y41">
            <v>412.1</v>
          </cell>
          <cell r="Z41">
            <v>412.1</v>
          </cell>
          <cell r="AA41">
            <v>0</v>
          </cell>
        </row>
        <row r="42">
          <cell r="G42">
            <v>1633586.4487999999</v>
          </cell>
          <cell r="H42">
            <v>1633586.4487999999</v>
          </cell>
          <cell r="I42">
            <v>122491.7827</v>
          </cell>
          <cell r="J42">
            <v>0</v>
          </cell>
          <cell r="K42">
            <v>122491.7827</v>
          </cell>
          <cell r="L42">
            <v>12403.9061</v>
          </cell>
          <cell r="M42">
            <v>343.60239999999999</v>
          </cell>
          <cell r="N42">
            <v>109744.2742</v>
          </cell>
          <cell r="O42">
            <v>715974.51399999997</v>
          </cell>
          <cell r="P42">
            <v>511770.978</v>
          </cell>
          <cell r="Q42">
            <v>204203.53599999999</v>
          </cell>
          <cell r="R42">
            <v>0</v>
          </cell>
          <cell r="S42">
            <v>0</v>
          </cell>
          <cell r="T42">
            <v>0</v>
          </cell>
          <cell r="U42">
            <v>795120.15209999995</v>
          </cell>
          <cell r="V42">
            <v>575.34019999999998</v>
          </cell>
          <cell r="W42">
            <v>543.66970000000003</v>
          </cell>
          <cell r="X42">
            <v>1037.19</v>
          </cell>
          <cell r="Y42">
            <v>1382</v>
          </cell>
          <cell r="Z42">
            <v>1347</v>
          </cell>
          <cell r="AA42">
            <v>35</v>
          </cell>
        </row>
        <row r="43">
          <cell r="G43">
            <v>670851.06669999997</v>
          </cell>
          <cell r="H43">
            <v>670851.06669999997</v>
          </cell>
          <cell r="I43">
            <v>48103.531000000003</v>
          </cell>
          <cell r="J43">
            <v>0</v>
          </cell>
          <cell r="K43">
            <v>48103.531000000003</v>
          </cell>
          <cell r="L43">
            <v>6370.4165999999996</v>
          </cell>
          <cell r="M43">
            <v>132.02359999999999</v>
          </cell>
          <cell r="N43">
            <v>41601.090799999998</v>
          </cell>
          <cell r="O43">
            <v>318380.2536</v>
          </cell>
          <cell r="P43">
            <v>290613.34909999999</v>
          </cell>
          <cell r="Q43">
            <v>27766.904500000001</v>
          </cell>
          <cell r="R43">
            <v>0</v>
          </cell>
          <cell r="S43">
            <v>0</v>
          </cell>
          <cell r="T43">
            <v>0</v>
          </cell>
          <cell r="U43">
            <v>304367.28210000001</v>
          </cell>
          <cell r="V43">
            <v>579.74720000000002</v>
          </cell>
          <cell r="W43">
            <v>541.28629999999998</v>
          </cell>
          <cell r="X43">
            <v>403.27</v>
          </cell>
          <cell r="Y43">
            <v>525</v>
          </cell>
          <cell r="Z43">
            <v>501.3</v>
          </cell>
          <cell r="AA43">
            <v>23.7</v>
          </cell>
        </row>
        <row r="44">
          <cell r="G44">
            <v>1297555.5560000001</v>
          </cell>
          <cell r="H44">
            <v>1297555.5560000001</v>
          </cell>
          <cell r="I44">
            <v>382248.26380000002</v>
          </cell>
          <cell r="J44">
            <v>263868.53220000002</v>
          </cell>
          <cell r="K44">
            <v>118379.7316</v>
          </cell>
          <cell r="L44">
            <v>23250.710299999999</v>
          </cell>
          <cell r="M44">
            <v>79.569299999999998</v>
          </cell>
          <cell r="N44">
            <v>95049.452000000005</v>
          </cell>
          <cell r="O44">
            <v>724343.60739999998</v>
          </cell>
          <cell r="P44">
            <v>401155</v>
          </cell>
          <cell r="Q44">
            <v>0</v>
          </cell>
          <cell r="R44">
            <v>724343.60739999998</v>
          </cell>
          <cell r="S44">
            <v>0</v>
          </cell>
          <cell r="T44">
            <v>-401155</v>
          </cell>
          <cell r="U44">
            <v>190963.68479999999</v>
          </cell>
          <cell r="V44">
            <v>163.1987</v>
          </cell>
          <cell r="W44">
            <v>152.15430000000001</v>
          </cell>
          <cell r="X44">
            <v>818</v>
          </cell>
          <cell r="Y44">
            <v>1170.1300000000001</v>
          </cell>
          <cell r="Z44">
            <v>1148</v>
          </cell>
          <cell r="AA44">
            <v>22.13</v>
          </cell>
        </row>
        <row r="45">
          <cell r="G45">
            <v>2328265.2239000001</v>
          </cell>
          <cell r="H45">
            <v>2328265.2239000001</v>
          </cell>
          <cell r="I45">
            <v>380292.38660000003</v>
          </cell>
          <cell r="J45">
            <v>114090.24000000001</v>
          </cell>
          <cell r="K45">
            <v>266202.14659999998</v>
          </cell>
          <cell r="L45">
            <v>26388.9984</v>
          </cell>
          <cell r="M45">
            <v>567.6816</v>
          </cell>
          <cell r="N45">
            <v>239245.46660000001</v>
          </cell>
          <cell r="O45">
            <v>647435.80000000005</v>
          </cell>
          <cell r="P45">
            <v>507354.04100000003</v>
          </cell>
          <cell r="Q45">
            <v>18557.251</v>
          </cell>
          <cell r="R45">
            <v>121524.508</v>
          </cell>
          <cell r="S45">
            <v>0</v>
          </cell>
          <cell r="T45">
            <v>0</v>
          </cell>
          <cell r="U45">
            <v>1300537.0373</v>
          </cell>
          <cell r="V45">
            <v>691.99590000000001</v>
          </cell>
          <cell r="W45">
            <v>577.53700000000003</v>
          </cell>
          <cell r="X45">
            <v>1797</v>
          </cell>
          <cell r="Y45">
            <v>1879.4</v>
          </cell>
          <cell r="Z45">
            <v>1815</v>
          </cell>
          <cell r="AA45">
            <v>64.400000000000006</v>
          </cell>
        </row>
        <row r="46">
          <cell r="G46">
            <v>20214804.8389</v>
          </cell>
          <cell r="H46">
            <v>20214804.8389</v>
          </cell>
          <cell r="I46">
            <v>1530167.0404999999</v>
          </cell>
          <cell r="J46">
            <v>52599.8</v>
          </cell>
          <cell r="K46">
            <v>1477567.2405000001</v>
          </cell>
          <cell r="L46">
            <v>189179.7843</v>
          </cell>
          <cell r="M46">
            <v>5588.4530000000004</v>
          </cell>
          <cell r="N46">
            <v>1282799.0031999999</v>
          </cell>
          <cell r="O46">
            <v>6643763.4539000001</v>
          </cell>
          <cell r="P46">
            <v>4283592.6727999998</v>
          </cell>
          <cell r="Q46">
            <v>996924.77439999999</v>
          </cell>
          <cell r="R46">
            <v>1363246.0067</v>
          </cell>
          <cell r="S46">
            <v>0</v>
          </cell>
          <cell r="T46">
            <v>0</v>
          </cell>
          <cell r="U46">
            <v>12040874.3445</v>
          </cell>
          <cell r="V46">
            <v>741.02930000000003</v>
          </cell>
          <cell r="W46">
            <v>706.45450000000005</v>
          </cell>
          <cell r="X46">
            <v>12952.85</v>
          </cell>
          <cell r="Y46">
            <v>16248.85</v>
          </cell>
          <cell r="Z46">
            <v>15568.85</v>
          </cell>
          <cell r="AA46">
            <v>680</v>
          </cell>
        </row>
        <row r="47">
          <cell r="G47">
            <v>3565479.1965000001</v>
          </cell>
          <cell r="H47">
            <v>3565479.1965000001</v>
          </cell>
          <cell r="I47">
            <v>241470.8824</v>
          </cell>
          <cell r="J47">
            <v>54735.249000000003</v>
          </cell>
          <cell r="K47">
            <v>186735.63339999999</v>
          </cell>
          <cell r="L47">
            <v>41737.771500000003</v>
          </cell>
          <cell r="M47">
            <v>998.43349999999998</v>
          </cell>
          <cell r="N47">
            <v>143999.4284</v>
          </cell>
          <cell r="O47">
            <v>1030848.0307</v>
          </cell>
          <cell r="P47">
            <v>586248.72609999997</v>
          </cell>
          <cell r="Q47">
            <v>258602.073</v>
          </cell>
          <cell r="R47">
            <v>185997.2316</v>
          </cell>
          <cell r="S47">
            <v>0</v>
          </cell>
          <cell r="T47">
            <v>0</v>
          </cell>
          <cell r="U47">
            <v>2293160.2834000001</v>
          </cell>
          <cell r="V47">
            <v>647.14009999999996</v>
          </cell>
          <cell r="W47">
            <v>627.16549999999995</v>
          </cell>
          <cell r="X47">
            <v>2934.2</v>
          </cell>
          <cell r="Y47">
            <v>3543.53</v>
          </cell>
          <cell r="Z47">
            <v>3439</v>
          </cell>
          <cell r="AA47">
            <v>104.53</v>
          </cell>
        </row>
        <row r="48">
          <cell r="G48">
            <v>18477994.3299</v>
          </cell>
          <cell r="H48">
            <v>18477994.3299</v>
          </cell>
          <cell r="I48">
            <v>1207099.6017</v>
          </cell>
          <cell r="J48">
            <v>13622.507799999999</v>
          </cell>
          <cell r="K48">
            <v>1193477.0939</v>
          </cell>
          <cell r="L48">
            <v>212127.38500000001</v>
          </cell>
          <cell r="M48">
            <v>6036.1745000000001</v>
          </cell>
          <cell r="N48">
            <v>975313.5344</v>
          </cell>
          <cell r="O48">
            <v>3438076.5920000002</v>
          </cell>
          <cell r="P48">
            <v>2496307.361</v>
          </cell>
          <cell r="Q48">
            <v>487131.97580000001</v>
          </cell>
          <cell r="R48">
            <v>454637.25520000001</v>
          </cell>
          <cell r="S48">
            <v>0</v>
          </cell>
          <cell r="T48">
            <v>0</v>
          </cell>
          <cell r="U48">
            <v>13832818.1362</v>
          </cell>
          <cell r="V48">
            <v>805.64869999999996</v>
          </cell>
          <cell r="W48">
            <v>731.37829999999997</v>
          </cell>
          <cell r="X48">
            <v>15034.37</v>
          </cell>
          <cell r="Y48">
            <v>17169.79</v>
          </cell>
          <cell r="Z48">
            <v>16607.82</v>
          </cell>
          <cell r="AA48">
            <v>561.97</v>
          </cell>
        </row>
        <row r="49">
          <cell r="G49">
            <v>17270989.801399998</v>
          </cell>
          <cell r="H49">
            <v>17270989.801399998</v>
          </cell>
          <cell r="I49">
            <v>1181303.9646999999</v>
          </cell>
          <cell r="J49">
            <v>0</v>
          </cell>
          <cell r="K49">
            <v>1181303.9646999999</v>
          </cell>
          <cell r="L49">
            <v>218958.89249999999</v>
          </cell>
          <cell r="M49">
            <v>4542.4579999999996</v>
          </cell>
          <cell r="N49">
            <v>957802.61419999995</v>
          </cell>
          <cell r="O49">
            <v>5703065.2879999997</v>
          </cell>
          <cell r="P49">
            <v>4049039</v>
          </cell>
          <cell r="Q49">
            <v>1654026.2879999999</v>
          </cell>
          <cell r="R49">
            <v>0</v>
          </cell>
          <cell r="S49">
            <v>0</v>
          </cell>
          <cell r="T49">
            <v>0</v>
          </cell>
          <cell r="U49">
            <v>10386620.548699999</v>
          </cell>
          <cell r="V49">
            <v>737.28660000000002</v>
          </cell>
          <cell r="W49">
            <v>647.66269999999997</v>
          </cell>
          <cell r="X49">
            <v>11139</v>
          </cell>
          <cell r="Y49">
            <v>14087.63</v>
          </cell>
          <cell r="Z49">
            <v>13503.65</v>
          </cell>
          <cell r="AA49">
            <v>583.98</v>
          </cell>
        </row>
        <row r="50">
          <cell r="G50">
            <v>1207566.7</v>
          </cell>
          <cell r="H50">
            <v>1207566.7</v>
          </cell>
          <cell r="I50">
            <v>67760.433699999994</v>
          </cell>
          <cell r="J50">
            <v>0</v>
          </cell>
          <cell r="K50">
            <v>67760.433699999994</v>
          </cell>
          <cell r="L50">
            <v>18219.017100000001</v>
          </cell>
          <cell r="M50">
            <v>394.85399999999998</v>
          </cell>
          <cell r="N50">
            <v>49146.562599999997</v>
          </cell>
          <cell r="O50">
            <v>234677.09179999999</v>
          </cell>
          <cell r="P50">
            <v>273924</v>
          </cell>
          <cell r="Q50">
            <v>0</v>
          </cell>
          <cell r="R50">
            <v>234677.09179999999</v>
          </cell>
          <cell r="S50">
            <v>0</v>
          </cell>
          <cell r="T50">
            <v>-273924</v>
          </cell>
          <cell r="U50">
            <v>905129.17449999996</v>
          </cell>
          <cell r="V50">
            <v>619.95150000000001</v>
          </cell>
          <cell r="W50">
            <v>687.85159999999996</v>
          </cell>
          <cell r="X50">
            <v>1284.8</v>
          </cell>
          <cell r="Y50">
            <v>1460</v>
          </cell>
          <cell r="Z50">
            <v>1460</v>
          </cell>
          <cell r="AA50">
            <v>0</v>
          </cell>
        </row>
        <row r="51">
          <cell r="G51">
            <v>7676956.9587000003</v>
          </cell>
          <cell r="H51">
            <v>7676956.9587000003</v>
          </cell>
          <cell r="I51">
            <v>506682.93719999999</v>
          </cell>
          <cell r="J51">
            <v>3654.9589999999998</v>
          </cell>
          <cell r="K51">
            <v>503027.97820000001</v>
          </cell>
          <cell r="L51">
            <v>75149.701799999995</v>
          </cell>
          <cell r="M51">
            <v>1974.1650999999999</v>
          </cell>
          <cell r="N51">
            <v>425904.11129999999</v>
          </cell>
          <cell r="O51">
            <v>2611472.966</v>
          </cell>
          <cell r="P51">
            <v>1615156.9794000001</v>
          </cell>
          <cell r="Q51">
            <v>135704.95019999999</v>
          </cell>
          <cell r="R51">
            <v>860611.03639999998</v>
          </cell>
          <cell r="S51">
            <v>0</v>
          </cell>
          <cell r="T51">
            <v>0</v>
          </cell>
          <cell r="U51">
            <v>4558801.0554999998</v>
          </cell>
          <cell r="V51">
            <v>719.68380000000002</v>
          </cell>
          <cell r="W51">
            <v>653.23519999999996</v>
          </cell>
          <cell r="X51">
            <v>5137.1499999999996</v>
          </cell>
          <cell r="Y51">
            <v>6334.45</v>
          </cell>
          <cell r="Z51">
            <v>6232.45</v>
          </cell>
          <cell r="AA51">
            <v>102</v>
          </cell>
        </row>
        <row r="53">
          <cell r="G53">
            <v>22121507.217</v>
          </cell>
          <cell r="H53">
            <v>22121507.217</v>
          </cell>
          <cell r="I53">
            <v>18158035.1129</v>
          </cell>
          <cell r="J53">
            <v>17876562.399999999</v>
          </cell>
          <cell r="K53">
            <v>281472.71289999998</v>
          </cell>
          <cell r="L53">
            <v>268505.88380000001</v>
          </cell>
          <cell r="M53">
            <v>0</v>
          </cell>
          <cell r="N53">
            <v>12966.829100000001</v>
          </cell>
          <cell r="O53">
            <v>-483379.18300000002</v>
          </cell>
          <cell r="P53">
            <v>0</v>
          </cell>
          <cell r="Q53">
            <v>0</v>
          </cell>
          <cell r="R53">
            <v>4069978.8169999998</v>
          </cell>
          <cell r="S53">
            <v>0</v>
          </cell>
          <cell r="T53">
            <v>-4553358</v>
          </cell>
          <cell r="U53">
            <v>4446851.2871000003</v>
          </cell>
          <cell r="W53">
            <v>0</v>
          </cell>
          <cell r="X53">
            <v>19416</v>
          </cell>
          <cell r="Y53">
            <v>0</v>
          </cell>
          <cell r="Z53">
            <v>0</v>
          </cell>
          <cell r="AA53">
            <v>0</v>
          </cell>
        </row>
        <row r="54">
          <cell r="G54">
            <v>3369395.1293000001</v>
          </cell>
          <cell r="H54">
            <v>3369395.1293000001</v>
          </cell>
          <cell r="I54">
            <v>190550.45069999999</v>
          </cell>
          <cell r="J54">
            <v>0</v>
          </cell>
          <cell r="K54">
            <v>190550.45069999999</v>
          </cell>
          <cell r="L54">
            <v>30855.0285</v>
          </cell>
          <cell r="M54">
            <v>961.85440000000006</v>
          </cell>
          <cell r="N54">
            <v>158733.56779999999</v>
          </cell>
          <cell r="O54">
            <v>977770.5477</v>
          </cell>
          <cell r="P54">
            <v>763182.94200000004</v>
          </cell>
          <cell r="Q54">
            <v>209020.07769999999</v>
          </cell>
          <cell r="R54">
            <v>5567.5280000000002</v>
          </cell>
          <cell r="S54">
            <v>0</v>
          </cell>
          <cell r="T54">
            <v>0</v>
          </cell>
          <cell r="U54">
            <v>2201074.1309000002</v>
          </cell>
          <cell r="V54">
            <v>809.70069999999998</v>
          </cell>
          <cell r="W54">
            <v>774.73689999999999</v>
          </cell>
          <cell r="X54">
            <v>2200.4382000000001</v>
          </cell>
          <cell r="Y54">
            <v>2718.3798000000002</v>
          </cell>
          <cell r="Z54">
            <v>2612.6307999999999</v>
          </cell>
          <cell r="AA54">
            <v>105.749</v>
          </cell>
        </row>
        <row r="55">
          <cell r="G55">
            <v>3230690.7870999998</v>
          </cell>
          <cell r="H55">
            <v>3230690.7870999998</v>
          </cell>
          <cell r="I55">
            <v>203228.35870000001</v>
          </cell>
          <cell r="J55">
            <v>0</v>
          </cell>
          <cell r="K55">
            <v>203228.35870000001</v>
          </cell>
          <cell r="L55">
            <v>31970.631300000001</v>
          </cell>
          <cell r="M55">
            <v>881.83040000000005</v>
          </cell>
          <cell r="N55">
            <v>170375.897</v>
          </cell>
          <cell r="O55">
            <v>1057857.2413000001</v>
          </cell>
          <cell r="P55">
            <v>861950.59530000004</v>
          </cell>
          <cell r="Q55">
            <v>91138.413100000005</v>
          </cell>
          <cell r="R55">
            <v>104768.2329</v>
          </cell>
          <cell r="S55">
            <v>0</v>
          </cell>
          <cell r="T55">
            <v>0</v>
          </cell>
          <cell r="U55">
            <v>1969605.1871</v>
          </cell>
          <cell r="V55">
            <v>737.71019999999999</v>
          </cell>
          <cell r="W55">
            <v>730.99710000000005</v>
          </cell>
          <cell r="X55">
            <v>2266.8000000000002</v>
          </cell>
          <cell r="Y55">
            <v>2669.89</v>
          </cell>
          <cell r="Z55">
            <v>2628.1</v>
          </cell>
          <cell r="AA55">
            <v>41.79</v>
          </cell>
        </row>
        <row r="56">
          <cell r="G56">
            <v>7833939.7955999998</v>
          </cell>
          <cell r="H56">
            <v>7833939.7955999998</v>
          </cell>
          <cell r="I56">
            <v>608906.2352</v>
          </cell>
          <cell r="J56">
            <v>0</v>
          </cell>
          <cell r="K56">
            <v>608906.2352</v>
          </cell>
          <cell r="L56">
            <v>91956.121100000004</v>
          </cell>
          <cell r="M56">
            <v>2385.6039000000001</v>
          </cell>
          <cell r="N56">
            <v>514564.51020000002</v>
          </cell>
          <cell r="O56">
            <v>1724646.3130999999</v>
          </cell>
          <cell r="P56">
            <v>1483557.4645</v>
          </cell>
          <cell r="Q56">
            <v>214148.97140000001</v>
          </cell>
          <cell r="R56">
            <v>26939.877199999999</v>
          </cell>
          <cell r="S56">
            <v>0</v>
          </cell>
          <cell r="T56">
            <v>0</v>
          </cell>
          <cell r="U56">
            <v>5500387.2472999999</v>
          </cell>
          <cell r="V56">
            <v>695.04139999999995</v>
          </cell>
          <cell r="W56">
            <v>656.3252</v>
          </cell>
          <cell r="X56">
            <v>6670.4198999999999</v>
          </cell>
          <cell r="Y56">
            <v>7913.7551000000003</v>
          </cell>
          <cell r="Z56">
            <v>7531.9654</v>
          </cell>
          <cell r="AA56">
            <v>381.78969999999998</v>
          </cell>
        </row>
        <row r="57">
          <cell r="G57">
            <v>4876180.2520000003</v>
          </cell>
          <cell r="H57">
            <v>4876180.2520000003</v>
          </cell>
          <cell r="I57">
            <v>212444.6606</v>
          </cell>
          <cell r="J57">
            <v>0</v>
          </cell>
          <cell r="K57">
            <v>212444.6606</v>
          </cell>
          <cell r="L57">
            <v>61577.781900000002</v>
          </cell>
          <cell r="M57">
            <v>1166.4491</v>
          </cell>
          <cell r="N57">
            <v>149700.4296</v>
          </cell>
          <cell r="O57">
            <v>1964686.5305000001</v>
          </cell>
          <cell r="P57">
            <v>1706627.2659</v>
          </cell>
          <cell r="Q57">
            <v>258059.26459999999</v>
          </cell>
          <cell r="R57">
            <v>0</v>
          </cell>
          <cell r="S57">
            <v>0</v>
          </cell>
          <cell r="T57">
            <v>0</v>
          </cell>
          <cell r="U57">
            <v>2699049.0608999999</v>
          </cell>
          <cell r="V57">
            <v>521.5231</v>
          </cell>
          <cell r="W57">
            <v>562.55319999999995</v>
          </cell>
          <cell r="X57">
            <v>4475.03</v>
          </cell>
          <cell r="Y57">
            <v>5175.32</v>
          </cell>
          <cell r="Z57">
            <v>5066.43</v>
          </cell>
          <cell r="AA57">
            <v>108.89</v>
          </cell>
        </row>
        <row r="58">
          <cell r="G58">
            <v>8021550.9062999999</v>
          </cell>
          <cell r="H58">
            <v>8021550.9062999999</v>
          </cell>
          <cell r="I58">
            <v>399893.72560000001</v>
          </cell>
          <cell r="J58">
            <v>0</v>
          </cell>
          <cell r="K58">
            <v>399893.72560000001</v>
          </cell>
          <cell r="L58">
            <v>81684.838300000003</v>
          </cell>
          <cell r="M58">
            <v>2024.4768999999999</v>
          </cell>
          <cell r="N58">
            <v>316184.41039999999</v>
          </cell>
          <cell r="O58">
            <v>2969995.2355</v>
          </cell>
          <cell r="P58">
            <v>2519000.1241000001</v>
          </cell>
          <cell r="Q58">
            <v>450995.11139999999</v>
          </cell>
          <cell r="R58">
            <v>0</v>
          </cell>
          <cell r="S58">
            <v>0</v>
          </cell>
          <cell r="T58">
            <v>0</v>
          </cell>
          <cell r="U58">
            <v>4651661.9452</v>
          </cell>
          <cell r="V58">
            <v>685.29129999999998</v>
          </cell>
          <cell r="W58">
            <v>706.72059999999999</v>
          </cell>
          <cell r="X58">
            <v>5792.0173000000004</v>
          </cell>
          <cell r="Y58">
            <v>6787.8603000000003</v>
          </cell>
          <cell r="Z58">
            <v>6640.4681</v>
          </cell>
          <cell r="AA58">
            <v>147.3922</v>
          </cell>
        </row>
        <row r="59">
          <cell r="G59">
            <v>21756401.339400001</v>
          </cell>
          <cell r="H59">
            <v>21756401.339400001</v>
          </cell>
          <cell r="I59">
            <v>3414708.9314000001</v>
          </cell>
          <cell r="J59">
            <v>2146382.92</v>
          </cell>
          <cell r="K59">
            <v>1268326.0114</v>
          </cell>
          <cell r="L59">
            <v>213622.6617</v>
          </cell>
          <cell r="M59">
            <v>6210.5835999999999</v>
          </cell>
          <cell r="N59">
            <v>1048492.7661</v>
          </cell>
          <cell r="O59">
            <v>4095208.2807999998</v>
          </cell>
          <cell r="P59">
            <v>3001891.5087000001</v>
          </cell>
          <cell r="Q59">
            <v>1183316.7720999999</v>
          </cell>
          <cell r="R59">
            <v>0</v>
          </cell>
          <cell r="S59">
            <v>90000</v>
          </cell>
          <cell r="T59">
            <v>0</v>
          </cell>
          <cell r="U59">
            <v>14246484.1272</v>
          </cell>
          <cell r="V59">
            <v>824.25369999999998</v>
          </cell>
          <cell r="W59">
            <v>752.00900000000001</v>
          </cell>
          <cell r="X59">
            <v>17925.5</v>
          </cell>
          <cell r="Y59">
            <v>17284.099999999999</v>
          </cell>
          <cell r="Z59">
            <v>16861.5</v>
          </cell>
          <cell r="AA59">
            <v>422.6</v>
          </cell>
        </row>
        <row r="60">
          <cell r="G60">
            <v>14738453.2327</v>
          </cell>
          <cell r="H60">
            <v>14738453.2327</v>
          </cell>
          <cell r="I60">
            <v>1398900.8443</v>
          </cell>
          <cell r="J60">
            <v>462659.78</v>
          </cell>
          <cell r="K60">
            <v>936241.06429999997</v>
          </cell>
          <cell r="L60">
            <v>163479.9889</v>
          </cell>
          <cell r="M60">
            <v>3858.1891999999998</v>
          </cell>
          <cell r="N60">
            <v>768902.88619999995</v>
          </cell>
          <cell r="O60">
            <v>4554638.7267000005</v>
          </cell>
          <cell r="P60">
            <v>3876961.8034000001</v>
          </cell>
          <cell r="Q60">
            <v>592393.05859999999</v>
          </cell>
          <cell r="R60">
            <v>85283.864700000006</v>
          </cell>
          <cell r="S60">
            <v>0</v>
          </cell>
          <cell r="T60">
            <v>0</v>
          </cell>
          <cell r="U60">
            <v>8784913.6616999991</v>
          </cell>
          <cell r="V60">
            <v>673.38660000000004</v>
          </cell>
          <cell r="W60">
            <v>622.13340000000005</v>
          </cell>
          <cell r="X60">
            <v>12293.28</v>
          </cell>
          <cell r="Y60">
            <v>13045.87</v>
          </cell>
          <cell r="Z60">
            <v>12723.47</v>
          </cell>
          <cell r="AA60">
            <v>322.39999999999998</v>
          </cell>
        </row>
        <row r="61">
          <cell r="G61">
            <v>5216890.3087999998</v>
          </cell>
          <cell r="H61">
            <v>5216890.3087999998</v>
          </cell>
          <cell r="I61">
            <v>394373.92379999999</v>
          </cell>
          <cell r="J61">
            <v>35780.800000000003</v>
          </cell>
          <cell r="K61">
            <v>358593.1238</v>
          </cell>
          <cell r="L61">
            <v>50844.160300000003</v>
          </cell>
          <cell r="M61">
            <v>1231.682</v>
          </cell>
          <cell r="N61">
            <v>306517.28149999998</v>
          </cell>
          <cell r="O61">
            <v>1978610.6732000001</v>
          </cell>
          <cell r="P61">
            <v>1733802</v>
          </cell>
          <cell r="Q61">
            <v>240590.24429999999</v>
          </cell>
          <cell r="R61">
            <v>4218.4288999999999</v>
          </cell>
          <cell r="S61">
            <v>0</v>
          </cell>
          <cell r="T61">
            <v>0</v>
          </cell>
          <cell r="U61">
            <v>2843905.7118000002</v>
          </cell>
          <cell r="V61">
            <v>662.79769999999996</v>
          </cell>
          <cell r="W61">
            <v>685.67060000000004</v>
          </cell>
          <cell r="X61">
            <v>3552.53</v>
          </cell>
          <cell r="Y61">
            <v>4290.76</v>
          </cell>
          <cell r="Z61">
            <v>4142.96</v>
          </cell>
          <cell r="AA61">
            <v>147.80000000000001</v>
          </cell>
        </row>
        <row r="62">
          <cell r="G62">
            <v>21185673.628699999</v>
          </cell>
          <cell r="H62">
            <v>21185673.628699999</v>
          </cell>
          <cell r="I62">
            <v>1304693.4024</v>
          </cell>
          <cell r="J62">
            <v>0</v>
          </cell>
          <cell r="K62">
            <v>1304693.4024</v>
          </cell>
          <cell r="L62">
            <v>257972.5466</v>
          </cell>
          <cell r="M62">
            <v>6828.7380999999996</v>
          </cell>
          <cell r="N62">
            <v>1039892.1176999999</v>
          </cell>
          <cell r="O62">
            <v>4351030.5530000003</v>
          </cell>
          <cell r="P62">
            <v>3774299.2299000002</v>
          </cell>
          <cell r="Q62">
            <v>576731.32310000004</v>
          </cell>
          <cell r="R62">
            <v>0</v>
          </cell>
          <cell r="S62">
            <v>0</v>
          </cell>
          <cell r="T62">
            <v>0</v>
          </cell>
          <cell r="U62">
            <v>15529949.6733</v>
          </cell>
          <cell r="V62">
            <v>751.74590000000001</v>
          </cell>
          <cell r="W62">
            <v>730.48159999999996</v>
          </cell>
          <cell r="X62">
            <v>17587.310000000001</v>
          </cell>
          <cell r="Y62">
            <v>20658.509999999998</v>
          </cell>
          <cell r="Z62">
            <v>20149.509999999998</v>
          </cell>
          <cell r="AA62">
            <v>509</v>
          </cell>
        </row>
        <row r="63">
          <cell r="G63">
            <v>22860189.002599999</v>
          </cell>
          <cell r="H63">
            <v>22860189.002599999</v>
          </cell>
          <cell r="I63">
            <v>1214033.6406</v>
          </cell>
          <cell r="J63">
            <v>0</v>
          </cell>
          <cell r="K63">
            <v>1214033.6406</v>
          </cell>
          <cell r="L63">
            <v>253622.94339999999</v>
          </cell>
          <cell r="M63">
            <v>7370.3849</v>
          </cell>
          <cell r="N63">
            <v>953040.31229999999</v>
          </cell>
          <cell r="O63">
            <v>4763907.3136999998</v>
          </cell>
          <cell r="P63">
            <v>2149349</v>
          </cell>
          <cell r="Q63">
            <v>800552.228</v>
          </cell>
          <cell r="R63">
            <v>1814006.0856999999</v>
          </cell>
          <cell r="S63">
            <v>0</v>
          </cell>
          <cell r="T63">
            <v>0</v>
          </cell>
          <cell r="U63">
            <v>16882248.048300002</v>
          </cell>
          <cell r="V63">
            <v>794.42319999999995</v>
          </cell>
          <cell r="W63">
            <v>775.82929999999999</v>
          </cell>
          <cell r="X63">
            <v>18423.75</v>
          </cell>
          <cell r="Y63">
            <v>21250.95</v>
          </cell>
          <cell r="Z63">
            <v>20528.55</v>
          </cell>
          <cell r="AA63">
            <v>722.4</v>
          </cell>
        </row>
        <row r="64">
          <cell r="G64">
            <v>11339432.5429</v>
          </cell>
          <cell r="H64">
            <v>11339432.5429</v>
          </cell>
          <cell r="I64">
            <v>989869.98419999995</v>
          </cell>
          <cell r="J64">
            <v>0</v>
          </cell>
          <cell r="K64">
            <v>989869.98419999995</v>
          </cell>
          <cell r="L64">
            <v>126434.98699999999</v>
          </cell>
          <cell r="M64">
            <v>3370.152</v>
          </cell>
          <cell r="N64">
            <v>860064.84519999998</v>
          </cell>
          <cell r="O64">
            <v>2928516.2601000001</v>
          </cell>
          <cell r="P64">
            <v>1507352.5416999999</v>
          </cell>
          <cell r="Q64">
            <v>213984.16399999999</v>
          </cell>
          <cell r="R64">
            <v>1207179.5544</v>
          </cell>
          <cell r="S64">
            <v>0</v>
          </cell>
          <cell r="T64">
            <v>0</v>
          </cell>
          <cell r="U64">
            <v>7421046.2986000003</v>
          </cell>
          <cell r="V64">
            <v>714.51369999999997</v>
          </cell>
          <cell r="W64">
            <v>729.34649999999999</v>
          </cell>
          <cell r="X64">
            <v>8392.1200000000008</v>
          </cell>
          <cell r="Y64">
            <v>10386.15</v>
          </cell>
          <cell r="Z64">
            <v>9990.15</v>
          </cell>
          <cell r="AA64">
            <v>396</v>
          </cell>
        </row>
        <row r="65">
          <cell r="G65">
            <v>5260844.6820999999</v>
          </cell>
          <cell r="H65">
            <v>5260844.6820999999</v>
          </cell>
          <cell r="I65">
            <v>361952.0895</v>
          </cell>
          <cell r="J65">
            <v>0</v>
          </cell>
          <cell r="K65">
            <v>361952.0895</v>
          </cell>
          <cell r="L65">
            <v>62331.500200000002</v>
          </cell>
          <cell r="M65">
            <v>1792.4201</v>
          </cell>
          <cell r="N65">
            <v>297828.1692</v>
          </cell>
          <cell r="O65">
            <v>932634.09420000005</v>
          </cell>
          <cell r="P65">
            <v>529510.46539999999</v>
          </cell>
          <cell r="Q65">
            <v>158467.05300000001</v>
          </cell>
          <cell r="R65">
            <v>244656.57579999999</v>
          </cell>
          <cell r="S65">
            <v>0</v>
          </cell>
          <cell r="T65">
            <v>0</v>
          </cell>
          <cell r="U65">
            <v>3966258.4983999999</v>
          </cell>
          <cell r="V65">
            <v>767.54510000000005</v>
          </cell>
          <cell r="W65">
            <v>746.00250000000005</v>
          </cell>
          <cell r="X65">
            <v>4151.1899999999996</v>
          </cell>
          <cell r="Y65">
            <v>5167.46</v>
          </cell>
          <cell r="Z65">
            <v>5042.66</v>
          </cell>
          <cell r="AA65">
            <v>124.8</v>
          </cell>
        </row>
        <row r="66">
          <cell r="G66">
            <v>24022392.5726</v>
          </cell>
          <cell r="H66">
            <v>24022392.5726</v>
          </cell>
          <cell r="I66">
            <v>319795.4387</v>
          </cell>
          <cell r="J66">
            <v>0</v>
          </cell>
          <cell r="K66">
            <v>319795.4387</v>
          </cell>
          <cell r="L66">
            <v>270815.70569999999</v>
          </cell>
          <cell r="M66">
            <v>7550.1637000000001</v>
          </cell>
          <cell r="N66">
            <v>41429.569300000003</v>
          </cell>
          <cell r="O66">
            <v>7020732.9172999999</v>
          </cell>
          <cell r="P66">
            <v>6262096.8550000004</v>
          </cell>
          <cell r="Q66">
            <v>758636.06229999999</v>
          </cell>
          <cell r="R66">
            <v>0</v>
          </cell>
          <cell r="S66">
            <v>0</v>
          </cell>
          <cell r="T66">
            <v>0</v>
          </cell>
          <cell r="U66">
            <v>16681864.216600001</v>
          </cell>
          <cell r="V66">
            <v>755.83010000000002</v>
          </cell>
          <cell r="W66">
            <v>710.16830000000004</v>
          </cell>
          <cell r="X66">
            <v>19189.900000000001</v>
          </cell>
          <cell r="Y66">
            <v>22070.9185</v>
          </cell>
          <cell r="Z66">
            <v>22070.9185</v>
          </cell>
          <cell r="AA66">
            <v>0</v>
          </cell>
        </row>
        <row r="68">
          <cell r="G68">
            <v>5005727.9985999996</v>
          </cell>
          <cell r="H68">
            <v>5005727.9985999996</v>
          </cell>
          <cell r="I68">
            <v>295963.38679999998</v>
          </cell>
          <cell r="J68">
            <v>0</v>
          </cell>
          <cell r="K68">
            <v>295963.38679999998</v>
          </cell>
          <cell r="L68">
            <v>50088.570299999999</v>
          </cell>
          <cell r="M68">
            <v>1311.6918000000001</v>
          </cell>
          <cell r="N68">
            <v>244563.12469999999</v>
          </cell>
          <cell r="O68">
            <v>1710205.9783999999</v>
          </cell>
          <cell r="P68">
            <v>1482799.5985999999</v>
          </cell>
          <cell r="Q68">
            <v>179759.38380000001</v>
          </cell>
          <cell r="R68">
            <v>47646.995999999999</v>
          </cell>
          <cell r="S68">
            <v>0</v>
          </cell>
          <cell r="T68">
            <v>0</v>
          </cell>
          <cell r="U68">
            <v>2999558.6334000002</v>
          </cell>
          <cell r="V68">
            <v>713.22969999999998</v>
          </cell>
          <cell r="W68">
            <v>745.66570000000002</v>
          </cell>
          <cell r="X68">
            <v>3476.2</v>
          </cell>
          <cell r="Y68">
            <v>4205.6000000000004</v>
          </cell>
          <cell r="Z68">
            <v>4070.6</v>
          </cell>
          <cell r="AA68">
            <v>135</v>
          </cell>
        </row>
        <row r="69">
          <cell r="G69">
            <v>41491657.070500001</v>
          </cell>
          <cell r="H69">
            <v>41491657.070500001</v>
          </cell>
          <cell r="I69">
            <v>3031683.6760999998</v>
          </cell>
          <cell r="J69">
            <v>406545.21</v>
          </cell>
          <cell r="K69">
            <v>2625138.4660999998</v>
          </cell>
          <cell r="L69">
            <v>494714.94679999998</v>
          </cell>
          <cell r="M69">
            <v>13096.2248</v>
          </cell>
          <cell r="N69">
            <v>2117327.2944999998</v>
          </cell>
          <cell r="O69">
            <v>8404092.3543999996</v>
          </cell>
          <cell r="P69">
            <v>7208619.5102000004</v>
          </cell>
          <cell r="Q69">
            <v>1053257.3803000001</v>
          </cell>
          <cell r="R69">
            <v>142215.4639</v>
          </cell>
          <cell r="S69">
            <v>0</v>
          </cell>
          <cell r="T69">
            <v>0</v>
          </cell>
          <cell r="U69">
            <v>30055881.039999999</v>
          </cell>
          <cell r="V69">
            <v>726.70050000000003</v>
          </cell>
          <cell r="W69">
            <v>700.3424</v>
          </cell>
          <cell r="X69">
            <v>35963.620000000003</v>
          </cell>
          <cell r="Y69">
            <v>41359.379999999997</v>
          </cell>
          <cell r="Z69">
            <v>40458.5</v>
          </cell>
          <cell r="AA69">
            <v>900.88</v>
          </cell>
        </row>
        <row r="70">
          <cell r="G70">
            <v>65216621.011299998</v>
          </cell>
          <cell r="H70">
            <v>65216621.011299998</v>
          </cell>
          <cell r="I70">
            <v>6452012.4002</v>
          </cell>
          <cell r="J70">
            <v>1137975.75</v>
          </cell>
          <cell r="K70">
            <v>5314036.6502</v>
          </cell>
          <cell r="L70">
            <v>837891.59680000006</v>
          </cell>
          <cell r="M70">
            <v>18458.448799999998</v>
          </cell>
          <cell r="N70">
            <v>4457686.6046000002</v>
          </cell>
          <cell r="O70">
            <v>22781074.2434</v>
          </cell>
          <cell r="P70">
            <v>20996084.668499999</v>
          </cell>
          <cell r="Q70">
            <v>1075124.7851</v>
          </cell>
          <cell r="R70">
            <v>709864.78980000003</v>
          </cell>
          <cell r="S70">
            <v>0</v>
          </cell>
          <cell r="T70">
            <v>0</v>
          </cell>
          <cell r="U70">
            <v>35983534.367700003</v>
          </cell>
          <cell r="V70">
            <v>466.66250000000002</v>
          </cell>
          <cell r="W70">
            <v>506.67910000000001</v>
          </cell>
          <cell r="X70">
            <v>71220.509999999995</v>
          </cell>
          <cell r="Y70">
            <v>77108.259999999995</v>
          </cell>
          <cell r="Z70">
            <v>73608.259999999995</v>
          </cell>
          <cell r="AA70">
            <v>3500</v>
          </cell>
        </row>
        <row r="71">
          <cell r="G71">
            <v>27336433.798999999</v>
          </cell>
          <cell r="H71">
            <v>27336433.798999999</v>
          </cell>
          <cell r="I71">
            <v>1774089.7686000001</v>
          </cell>
          <cell r="J71">
            <v>0</v>
          </cell>
          <cell r="K71">
            <v>1774089.7686000001</v>
          </cell>
          <cell r="L71">
            <v>305398.14549999998</v>
          </cell>
          <cell r="M71">
            <v>9657.9611000000004</v>
          </cell>
          <cell r="N71">
            <v>1459033.662</v>
          </cell>
          <cell r="O71">
            <v>3510666.9232000001</v>
          </cell>
          <cell r="P71">
            <v>2398021</v>
          </cell>
          <cell r="Q71">
            <v>1112645.9232000001</v>
          </cell>
          <cell r="R71">
            <v>0</v>
          </cell>
          <cell r="S71">
            <v>0</v>
          </cell>
          <cell r="T71">
            <v>0</v>
          </cell>
          <cell r="U71">
            <v>22051677.1072</v>
          </cell>
          <cell r="V71">
            <v>827.95989999999995</v>
          </cell>
          <cell r="W71">
            <v>793.26289999999995</v>
          </cell>
          <cell r="X71">
            <v>23766.17</v>
          </cell>
          <cell r="Y71">
            <v>26633.75</v>
          </cell>
          <cell r="Z71">
            <v>26124.75</v>
          </cell>
          <cell r="AA71">
            <v>509</v>
          </cell>
        </row>
        <row r="72">
          <cell r="I72">
            <v>0</v>
          </cell>
          <cell r="K72">
            <v>0</v>
          </cell>
          <cell r="L72">
            <v>0</v>
          </cell>
          <cell r="M72">
            <v>0</v>
          </cell>
          <cell r="N72">
            <v>0</v>
          </cell>
          <cell r="O72">
            <v>0</v>
          </cell>
          <cell r="Q72">
            <v>0</v>
          </cell>
          <cell r="R72">
            <v>0</v>
          </cell>
          <cell r="S72">
            <v>0</v>
          </cell>
          <cell r="T72">
            <v>0</v>
          </cell>
          <cell r="U72">
            <v>0</v>
          </cell>
          <cell r="Y72">
            <v>0</v>
          </cell>
        </row>
        <row r="73">
          <cell r="I73">
            <v>0</v>
          </cell>
          <cell r="K73">
            <v>0</v>
          </cell>
          <cell r="L73">
            <v>0</v>
          </cell>
          <cell r="M73">
            <v>0</v>
          </cell>
          <cell r="N73">
            <v>0</v>
          </cell>
          <cell r="O73">
            <v>0</v>
          </cell>
          <cell r="Q73">
            <v>0</v>
          </cell>
          <cell r="R73">
            <v>0</v>
          </cell>
          <cell r="S73">
            <v>0</v>
          </cell>
          <cell r="T73">
            <v>0</v>
          </cell>
          <cell r="U73">
            <v>0</v>
          </cell>
          <cell r="Y73">
            <v>0</v>
          </cell>
        </row>
        <row r="75">
          <cell r="G75">
            <v>507671.61560000002</v>
          </cell>
          <cell r="H75">
            <v>507671.61560000002</v>
          </cell>
          <cell r="I75">
            <v>46746.196600000003</v>
          </cell>
          <cell r="J75">
            <v>0</v>
          </cell>
          <cell r="K75">
            <v>46746.196600000003</v>
          </cell>
          <cell r="L75">
            <v>5086.3501999999999</v>
          </cell>
          <cell r="M75">
            <v>102.1858</v>
          </cell>
          <cell r="N75">
            <v>41557.660600000003</v>
          </cell>
          <cell r="O75">
            <v>246464.15210000001</v>
          </cell>
          <cell r="P75">
            <v>229367</v>
          </cell>
          <cell r="Q75">
            <v>0</v>
          </cell>
          <cell r="R75">
            <v>246464.15210000001</v>
          </cell>
          <cell r="S75">
            <v>0</v>
          </cell>
          <cell r="T75">
            <v>-229367</v>
          </cell>
          <cell r="U75">
            <v>214461.26689999999</v>
          </cell>
          <cell r="V75">
            <v>500.94900000000001</v>
          </cell>
          <cell r="W75">
            <v>534.08249999999998</v>
          </cell>
          <cell r="X75">
            <v>304.67</v>
          </cell>
          <cell r="Y75">
            <v>428.11</v>
          </cell>
          <cell r="Z75">
            <v>416.7</v>
          </cell>
          <cell r="AA75">
            <v>11.41</v>
          </cell>
        </row>
        <row r="76">
          <cell r="G76">
            <v>4001934.8724000002</v>
          </cell>
          <cell r="H76">
            <v>4001934.8724000002</v>
          </cell>
          <cell r="I76">
            <v>1592599.8805</v>
          </cell>
          <cell r="J76">
            <v>1217485.1000000001</v>
          </cell>
          <cell r="K76">
            <v>375114.78049999999</v>
          </cell>
          <cell r="L76">
            <v>50678.3923</v>
          </cell>
          <cell r="M76">
            <v>265.66140000000001</v>
          </cell>
          <cell r="N76">
            <v>324170.7268</v>
          </cell>
          <cell r="O76">
            <v>1733590.5089</v>
          </cell>
          <cell r="P76">
            <v>1511092.0094999999</v>
          </cell>
          <cell r="Q76">
            <v>222498.4994</v>
          </cell>
          <cell r="R76">
            <v>0</v>
          </cell>
          <cell r="S76">
            <v>0</v>
          </cell>
          <cell r="T76">
            <v>0</v>
          </cell>
          <cell r="U76">
            <v>675744.48300000001</v>
          </cell>
          <cell r="V76">
            <v>583.05610000000001</v>
          </cell>
          <cell r="W76">
            <v>534.47609999999997</v>
          </cell>
          <cell r="X76">
            <v>3047.7</v>
          </cell>
          <cell r="Y76">
            <v>1158.97</v>
          </cell>
          <cell r="Z76">
            <v>983.7</v>
          </cell>
          <cell r="AA76">
            <v>175.27</v>
          </cell>
        </row>
        <row r="77">
          <cell r="G77">
            <v>567851.11789999995</v>
          </cell>
          <cell r="H77">
            <v>567851.11789999995</v>
          </cell>
          <cell r="I77">
            <v>49402.847600000001</v>
          </cell>
          <cell r="J77">
            <v>0</v>
          </cell>
          <cell r="K77">
            <v>49402.847600000001</v>
          </cell>
          <cell r="L77">
            <v>7583.3539000000001</v>
          </cell>
          <cell r="M77">
            <v>94.062100000000001</v>
          </cell>
          <cell r="N77">
            <v>41725.431600000004</v>
          </cell>
          <cell r="O77">
            <v>301643.70520000003</v>
          </cell>
          <cell r="P77">
            <v>282615</v>
          </cell>
          <cell r="Q77">
            <v>0</v>
          </cell>
          <cell r="R77">
            <v>301643.70520000003</v>
          </cell>
          <cell r="S77">
            <v>0</v>
          </cell>
          <cell r="T77">
            <v>-282615</v>
          </cell>
          <cell r="U77">
            <v>216804.56510000001</v>
          </cell>
          <cell r="V77">
            <v>322.00290000000001</v>
          </cell>
          <cell r="W77">
            <v>312.59300000000002</v>
          </cell>
          <cell r="X77">
            <v>584.63070000000005</v>
          </cell>
          <cell r="Y77">
            <v>673.3</v>
          </cell>
          <cell r="Z77">
            <v>622</v>
          </cell>
          <cell r="AA77">
            <v>51.3</v>
          </cell>
        </row>
        <row r="78">
          <cell r="G78">
            <v>5104469.6580999997</v>
          </cell>
          <cell r="H78">
            <v>5104469.6580999997</v>
          </cell>
          <cell r="I78">
            <v>1072591.3799999999</v>
          </cell>
          <cell r="J78">
            <v>0</v>
          </cell>
          <cell r="K78">
            <v>1072591.3799999999</v>
          </cell>
          <cell r="L78">
            <v>148089.4118</v>
          </cell>
          <cell r="M78">
            <v>1038.0572999999999</v>
          </cell>
          <cell r="N78">
            <v>923463.91090000002</v>
          </cell>
          <cell r="O78">
            <v>1455549.298</v>
          </cell>
          <cell r="P78">
            <v>1152131.6188999999</v>
          </cell>
          <cell r="Q78">
            <v>303417.67910000001</v>
          </cell>
          <cell r="R78">
            <v>0</v>
          </cell>
          <cell r="S78">
            <v>0</v>
          </cell>
          <cell r="T78">
            <v>0</v>
          </cell>
          <cell r="U78">
            <v>2576328.9800999998</v>
          </cell>
          <cell r="V78">
            <v>162.99789999999999</v>
          </cell>
          <cell r="W78">
            <v>145.1028</v>
          </cell>
          <cell r="X78">
            <v>13950.45</v>
          </cell>
          <cell r="Y78">
            <v>15805.9</v>
          </cell>
          <cell r="Z78">
            <v>15365.2</v>
          </cell>
          <cell r="AA78">
            <v>440.7</v>
          </cell>
        </row>
        <row r="79">
          <cell r="G79">
            <v>9122204.2963999994</v>
          </cell>
          <cell r="H79">
            <v>9122204.2963999994</v>
          </cell>
          <cell r="I79">
            <v>367269.99489999999</v>
          </cell>
          <cell r="J79">
            <v>15142.6</v>
          </cell>
          <cell r="K79">
            <v>352127.39490000001</v>
          </cell>
          <cell r="L79">
            <v>68197.150200000004</v>
          </cell>
          <cell r="M79">
            <v>1857.7907</v>
          </cell>
          <cell r="N79">
            <v>282072.45400000003</v>
          </cell>
          <cell r="O79">
            <v>4740599.8236999996</v>
          </cell>
          <cell r="P79">
            <v>2301838</v>
          </cell>
          <cell r="Q79">
            <v>0</v>
          </cell>
          <cell r="R79">
            <v>4740599.8236999996</v>
          </cell>
          <cell r="S79">
            <v>0</v>
          </cell>
          <cell r="T79">
            <v>-2301838</v>
          </cell>
          <cell r="U79">
            <v>4014334.4778</v>
          </cell>
          <cell r="V79">
            <v>708.60540000000003</v>
          </cell>
          <cell r="W79">
            <v>733.77139999999997</v>
          </cell>
          <cell r="X79">
            <v>6707.01</v>
          </cell>
          <cell r="Y79">
            <v>5665.12</v>
          </cell>
          <cell r="Z79">
            <v>5416.53</v>
          </cell>
          <cell r="AA79">
            <v>248.59</v>
          </cell>
        </row>
        <row r="80">
          <cell r="G80">
            <v>22559919.2819</v>
          </cell>
          <cell r="H80">
            <v>22559919.2819</v>
          </cell>
          <cell r="I80">
            <v>3974901.3245000001</v>
          </cell>
          <cell r="J80">
            <v>1704169</v>
          </cell>
          <cell r="K80">
            <v>2270732.3245000001</v>
          </cell>
          <cell r="L80">
            <v>435891.98</v>
          </cell>
          <cell r="M80">
            <v>3639.4227000000001</v>
          </cell>
          <cell r="N80">
            <v>1831200.9217999999</v>
          </cell>
          <cell r="O80">
            <v>9822987.7424999997</v>
          </cell>
          <cell r="P80">
            <v>3531557.0287000001</v>
          </cell>
          <cell r="Q80">
            <v>991112.46880000003</v>
          </cell>
          <cell r="R80">
            <v>5129901.3449999997</v>
          </cell>
          <cell r="S80">
            <v>-170416.9</v>
          </cell>
          <cell r="T80">
            <v>0</v>
          </cell>
          <cell r="U80">
            <v>8762030.2149</v>
          </cell>
          <cell r="V80">
            <v>460.46660000000003</v>
          </cell>
          <cell r="W80">
            <v>438.19099999999997</v>
          </cell>
          <cell r="X80">
            <v>39227.82</v>
          </cell>
          <cell r="Y80">
            <v>19028.59</v>
          </cell>
          <cell r="Z80">
            <v>18080.5</v>
          </cell>
          <cell r="AA80">
            <v>948.09</v>
          </cell>
        </row>
        <row r="81">
          <cell r="G81">
            <v>24271554.559</v>
          </cell>
          <cell r="H81">
            <v>24271554.559</v>
          </cell>
          <cell r="I81">
            <v>2235033.7488000002</v>
          </cell>
          <cell r="J81">
            <v>97089.66</v>
          </cell>
          <cell r="K81">
            <v>2137944.0888</v>
          </cell>
          <cell r="L81">
            <v>336602.57980000001</v>
          </cell>
          <cell r="M81">
            <v>6705.6297999999997</v>
          </cell>
          <cell r="N81">
            <v>1794635.8792000001</v>
          </cell>
          <cell r="O81">
            <v>6144647.7324999999</v>
          </cell>
          <cell r="P81">
            <v>2069131.55</v>
          </cell>
          <cell r="Q81">
            <v>373379.28499999997</v>
          </cell>
          <cell r="R81">
            <v>3702136.8975</v>
          </cell>
          <cell r="S81">
            <v>0</v>
          </cell>
          <cell r="T81">
            <v>0</v>
          </cell>
          <cell r="U81">
            <v>15891873.0777</v>
          </cell>
          <cell r="V81">
            <v>568.24419999999998</v>
          </cell>
          <cell r="W81">
            <v>530.98889999999994</v>
          </cell>
          <cell r="X81">
            <v>24950.2</v>
          </cell>
          <cell r="Y81">
            <v>27966.627499999999</v>
          </cell>
          <cell r="Z81">
            <v>27734.799999999999</v>
          </cell>
          <cell r="AA81">
            <v>231.82749999999999</v>
          </cell>
        </row>
        <row r="82">
          <cell r="G82">
            <v>12111474.986500001</v>
          </cell>
          <cell r="H82">
            <v>12111474.986500001</v>
          </cell>
          <cell r="I82">
            <v>227481.90220000001</v>
          </cell>
          <cell r="J82">
            <v>0</v>
          </cell>
          <cell r="K82">
            <v>227481.90220000001</v>
          </cell>
          <cell r="L82">
            <v>150459.13190000001</v>
          </cell>
          <cell r="M82">
            <v>2192.2141000000001</v>
          </cell>
          <cell r="N82">
            <v>74830.556200000006</v>
          </cell>
          <cell r="O82">
            <v>3515023.4980000001</v>
          </cell>
          <cell r="P82">
            <v>3416895</v>
          </cell>
          <cell r="Q82">
            <v>265409.848</v>
          </cell>
          <cell r="R82">
            <v>0</v>
          </cell>
          <cell r="S82">
            <v>167281.35</v>
          </cell>
          <cell r="T82">
            <v>0</v>
          </cell>
          <cell r="U82">
            <v>8368969.5862999996</v>
          </cell>
          <cell r="V82">
            <v>662.81730000000005</v>
          </cell>
          <cell r="W82">
            <v>659.10429999999997</v>
          </cell>
          <cell r="X82">
            <v>10986.86</v>
          </cell>
          <cell r="Y82">
            <v>12626.36</v>
          </cell>
          <cell r="Z82">
            <v>12626.36</v>
          </cell>
          <cell r="AA82">
            <v>0</v>
          </cell>
        </row>
        <row r="83">
          <cell r="G83">
            <v>9488774.4492000006</v>
          </cell>
          <cell r="H83">
            <v>9488774.4492000006</v>
          </cell>
          <cell r="I83">
            <v>511257.38299999997</v>
          </cell>
          <cell r="J83">
            <v>0</v>
          </cell>
          <cell r="K83">
            <v>511257.38299999997</v>
          </cell>
          <cell r="L83">
            <v>104035.579</v>
          </cell>
          <cell r="M83">
            <v>2686.6181000000001</v>
          </cell>
          <cell r="N83">
            <v>404535.18589999998</v>
          </cell>
          <cell r="O83">
            <v>2805071.1507000001</v>
          </cell>
          <cell r="P83">
            <v>2158615.2703</v>
          </cell>
          <cell r="Q83">
            <v>479304.59950000001</v>
          </cell>
          <cell r="R83">
            <v>167151.28090000001</v>
          </cell>
          <cell r="S83">
            <v>0</v>
          </cell>
          <cell r="T83">
            <v>0</v>
          </cell>
          <cell r="U83">
            <v>6172445.9155000001</v>
          </cell>
          <cell r="V83">
            <v>719.35490000000004</v>
          </cell>
          <cell r="W83">
            <v>697.12879999999996</v>
          </cell>
          <cell r="X83">
            <v>7137.0950000000003</v>
          </cell>
          <cell r="Y83">
            <v>8580.5300000000007</v>
          </cell>
          <cell r="Z83">
            <v>8580.5300000000007</v>
          </cell>
          <cell r="AA83">
            <v>0</v>
          </cell>
        </row>
        <row r="84">
          <cell r="G84">
            <v>7442573.8594000004</v>
          </cell>
          <cell r="H84">
            <v>7442573.8594000004</v>
          </cell>
          <cell r="I84">
            <v>707462.3014</v>
          </cell>
          <cell r="J84">
            <v>201587.06700000001</v>
          </cell>
          <cell r="K84">
            <v>505875.23440000002</v>
          </cell>
          <cell r="L84">
            <v>82121.358399999997</v>
          </cell>
          <cell r="M84">
            <v>1953.5026</v>
          </cell>
          <cell r="N84">
            <v>421800.37339999998</v>
          </cell>
          <cell r="O84">
            <v>2253430.2395000001</v>
          </cell>
          <cell r="P84">
            <v>995430</v>
          </cell>
          <cell r="Q84">
            <v>183703.66800000001</v>
          </cell>
          <cell r="R84">
            <v>1074296.5715000001</v>
          </cell>
          <cell r="S84">
            <v>0</v>
          </cell>
          <cell r="T84">
            <v>0</v>
          </cell>
          <cell r="U84">
            <v>4481681.3185000001</v>
          </cell>
          <cell r="V84">
            <v>652.50350000000003</v>
          </cell>
          <cell r="W84">
            <v>640.64769999999999</v>
          </cell>
          <cell r="X84">
            <v>5697.01</v>
          </cell>
          <cell r="Y84">
            <v>6868.44</v>
          </cell>
          <cell r="Z84">
            <v>6545.61</v>
          </cell>
          <cell r="AA84">
            <v>322.83</v>
          </cell>
        </row>
        <row r="85">
          <cell r="G85">
            <v>15176171.9099</v>
          </cell>
          <cell r="H85">
            <v>15176171.9099</v>
          </cell>
          <cell r="I85">
            <v>11352653.5286</v>
          </cell>
          <cell r="J85">
            <v>10798331.5897</v>
          </cell>
          <cell r="K85">
            <v>554321.93889999995</v>
          </cell>
          <cell r="L85">
            <v>551695.5466</v>
          </cell>
          <cell r="M85">
            <v>0</v>
          </cell>
          <cell r="N85">
            <v>2626.3923</v>
          </cell>
          <cell r="O85">
            <v>2600987.1105999998</v>
          </cell>
          <cell r="P85">
            <v>3785456.0521999998</v>
          </cell>
          <cell r="Q85">
            <v>314114.1054</v>
          </cell>
          <cell r="R85">
            <v>1120515.9029999999</v>
          </cell>
          <cell r="S85">
            <v>1394098.95</v>
          </cell>
          <cell r="T85">
            <v>-1225000</v>
          </cell>
          <cell r="U85">
            <v>1222531.2707</v>
          </cell>
          <cell r="W85">
            <v>0</v>
          </cell>
          <cell r="X85">
            <v>46743.79</v>
          </cell>
          <cell r="Y85">
            <v>0</v>
          </cell>
          <cell r="Z85">
            <v>0</v>
          </cell>
          <cell r="AA85">
            <v>0</v>
          </cell>
        </row>
        <row r="86">
          <cell r="I86">
            <v>0</v>
          </cell>
          <cell r="K86">
            <v>0</v>
          </cell>
          <cell r="L86">
            <v>0</v>
          </cell>
          <cell r="M86">
            <v>0</v>
          </cell>
          <cell r="N86">
            <v>0</v>
          </cell>
          <cell r="O86">
            <v>0</v>
          </cell>
          <cell r="Q86">
            <v>0</v>
          </cell>
          <cell r="R86">
            <v>0</v>
          </cell>
          <cell r="S86">
            <v>0</v>
          </cell>
          <cell r="T86">
            <v>0</v>
          </cell>
          <cell r="U86">
            <v>0</v>
          </cell>
          <cell r="Y86">
            <v>0</v>
          </cell>
        </row>
        <row r="87">
          <cell r="G87">
            <v>5277197.6774000004</v>
          </cell>
          <cell r="H87">
            <v>5277197.6774000004</v>
          </cell>
          <cell r="I87">
            <v>308258.90169999999</v>
          </cell>
          <cell r="J87">
            <v>0</v>
          </cell>
          <cell r="K87">
            <v>308258.90169999999</v>
          </cell>
          <cell r="L87">
            <v>62591.433199999999</v>
          </cell>
          <cell r="M87">
            <v>1409.0525</v>
          </cell>
          <cell r="N87">
            <v>244258.416</v>
          </cell>
          <cell r="O87">
            <v>1724100.2050000001</v>
          </cell>
          <cell r="P87">
            <v>1421387.987</v>
          </cell>
          <cell r="Q87">
            <v>302712.21799999999</v>
          </cell>
          <cell r="R87">
            <v>0</v>
          </cell>
          <cell r="S87">
            <v>0</v>
          </cell>
          <cell r="T87">
            <v>0</v>
          </cell>
          <cell r="U87">
            <v>3244838.5707</v>
          </cell>
          <cell r="V87">
            <v>627.53729999999996</v>
          </cell>
          <cell r="W87">
            <v>610.19960000000003</v>
          </cell>
          <cell r="X87">
            <v>4224.8</v>
          </cell>
          <cell r="Y87">
            <v>5170.75</v>
          </cell>
          <cell r="Z87">
            <v>5008</v>
          </cell>
          <cell r="AA87">
            <v>162.75</v>
          </cell>
        </row>
        <row r="88">
          <cell r="I88">
            <v>0</v>
          </cell>
          <cell r="J88">
            <v>0</v>
          </cell>
          <cell r="K88">
            <v>0</v>
          </cell>
          <cell r="L88">
            <v>0</v>
          </cell>
          <cell r="M88">
            <v>0</v>
          </cell>
          <cell r="N88">
            <v>0</v>
          </cell>
          <cell r="O88">
            <v>0</v>
          </cell>
          <cell r="P88">
            <v>0</v>
          </cell>
          <cell r="Q88">
            <v>0</v>
          </cell>
          <cell r="R88">
            <v>0</v>
          </cell>
          <cell r="S88">
            <v>0</v>
          </cell>
          <cell r="T88">
            <v>0</v>
          </cell>
          <cell r="U88">
            <v>0</v>
          </cell>
          <cell r="W88">
            <v>0</v>
          </cell>
          <cell r="Y88">
            <v>0</v>
          </cell>
        </row>
        <row r="89">
          <cell r="I89">
            <v>0</v>
          </cell>
          <cell r="K89">
            <v>0</v>
          </cell>
          <cell r="L89">
            <v>0</v>
          </cell>
          <cell r="M89">
            <v>0</v>
          </cell>
          <cell r="N89">
            <v>0</v>
          </cell>
          <cell r="O89">
            <v>0</v>
          </cell>
          <cell r="Q89">
            <v>0</v>
          </cell>
          <cell r="R89">
            <v>0</v>
          </cell>
          <cell r="S89">
            <v>0</v>
          </cell>
          <cell r="T89">
            <v>0</v>
          </cell>
          <cell r="U89">
            <v>0</v>
          </cell>
          <cell r="Y89">
            <v>0</v>
          </cell>
        </row>
        <row r="91">
          <cell r="G91">
            <v>10075324.5272</v>
          </cell>
          <cell r="H91">
            <v>10075324.5272</v>
          </cell>
          <cell r="I91">
            <v>4566167.8512000004</v>
          </cell>
          <cell r="J91">
            <v>4521433.4000000004</v>
          </cell>
          <cell r="K91">
            <v>44734.451200000003</v>
          </cell>
          <cell r="L91">
            <v>18195.307400000002</v>
          </cell>
          <cell r="M91">
            <v>0</v>
          </cell>
          <cell r="N91">
            <v>26539.143800000002</v>
          </cell>
          <cell r="O91">
            <v>5509156.6798</v>
          </cell>
          <cell r="P91">
            <v>0</v>
          </cell>
          <cell r="Q91">
            <v>0</v>
          </cell>
          <cell r="R91">
            <v>4635208.9198000003</v>
          </cell>
          <cell r="S91">
            <v>-873947.76</v>
          </cell>
          <cell r="T91">
            <v>0</v>
          </cell>
          <cell r="U91">
            <v>-3.8E-3</v>
          </cell>
          <cell r="W91">
            <v>0</v>
          </cell>
          <cell r="X91">
            <v>4899.0182000000004</v>
          </cell>
          <cell r="Y91">
            <v>0</v>
          </cell>
          <cell r="Z91">
            <v>0</v>
          </cell>
          <cell r="AA91">
            <v>0</v>
          </cell>
        </row>
        <row r="92">
          <cell r="G92">
            <v>12191596.4981</v>
          </cell>
          <cell r="H92">
            <v>12191596.4981</v>
          </cell>
          <cell r="I92">
            <v>4668602.0848000003</v>
          </cell>
          <cell r="J92">
            <v>4232040.7</v>
          </cell>
          <cell r="K92">
            <v>436561.3848</v>
          </cell>
          <cell r="L92">
            <v>110837.0126</v>
          </cell>
          <cell r="M92">
            <v>1946.8179</v>
          </cell>
          <cell r="N92">
            <v>323777.55430000002</v>
          </cell>
          <cell r="O92">
            <v>3036594.5743</v>
          </cell>
          <cell r="P92">
            <v>555416.89399999997</v>
          </cell>
          <cell r="Q92">
            <v>2481177.6803000001</v>
          </cell>
          <cell r="R92">
            <v>0</v>
          </cell>
          <cell r="S92">
            <v>0</v>
          </cell>
          <cell r="T92">
            <v>0</v>
          </cell>
          <cell r="U92">
            <v>4486399.8389999997</v>
          </cell>
          <cell r="V92">
            <v>747.70839999999998</v>
          </cell>
          <cell r="W92">
            <v>725.99350000000004</v>
          </cell>
          <cell r="X92">
            <v>7602.84</v>
          </cell>
          <cell r="Y92">
            <v>6000.2</v>
          </cell>
          <cell r="Z92">
            <v>5641</v>
          </cell>
          <cell r="AA92">
            <v>359.2</v>
          </cell>
        </row>
        <row r="93">
          <cell r="G93">
            <v>11709608.897700001</v>
          </cell>
          <cell r="H93">
            <v>11709608.897700001</v>
          </cell>
          <cell r="I93">
            <v>268069.0001</v>
          </cell>
          <cell r="J93">
            <v>0</v>
          </cell>
          <cell r="K93">
            <v>268069.0001</v>
          </cell>
          <cell r="L93">
            <v>78738.473800000007</v>
          </cell>
          <cell r="M93">
            <v>3501.4636</v>
          </cell>
          <cell r="N93">
            <v>185829.06270000001</v>
          </cell>
          <cell r="O93">
            <v>3491149.8872000002</v>
          </cell>
          <cell r="P93">
            <v>1695070.5015</v>
          </cell>
          <cell r="Q93">
            <v>654043.38009999995</v>
          </cell>
          <cell r="R93">
            <v>1142036.0056</v>
          </cell>
          <cell r="S93">
            <v>0</v>
          </cell>
          <cell r="T93">
            <v>0</v>
          </cell>
          <cell r="U93">
            <v>7950390.0104</v>
          </cell>
          <cell r="V93">
            <v>1210.8330000000001</v>
          </cell>
          <cell r="W93">
            <v>1193.2145</v>
          </cell>
          <cell r="X93">
            <v>5549.54</v>
          </cell>
          <cell r="Y93">
            <v>6566.05</v>
          </cell>
          <cell r="Z93">
            <v>6566.05</v>
          </cell>
          <cell r="AA93">
            <v>0</v>
          </cell>
        </row>
        <row r="94">
          <cell r="G94">
            <v>6263824.608</v>
          </cell>
          <cell r="H94">
            <v>6263824.608</v>
          </cell>
          <cell r="I94">
            <v>336799.97279999999</v>
          </cell>
          <cell r="J94">
            <v>0</v>
          </cell>
          <cell r="K94">
            <v>336799.97279999999</v>
          </cell>
          <cell r="L94">
            <v>70601.186900000001</v>
          </cell>
          <cell r="M94">
            <v>709.0548</v>
          </cell>
          <cell r="N94">
            <v>265489.73109999998</v>
          </cell>
          <cell r="O94">
            <v>4234608.5283000004</v>
          </cell>
          <cell r="P94">
            <v>0</v>
          </cell>
          <cell r="Q94">
            <v>0</v>
          </cell>
          <cell r="R94">
            <v>4234608.5283000004</v>
          </cell>
          <cell r="S94">
            <v>0</v>
          </cell>
          <cell r="T94">
            <v>0</v>
          </cell>
          <cell r="U94">
            <v>1692416.1069</v>
          </cell>
          <cell r="V94">
            <v>288.82350000000002</v>
          </cell>
          <cell r="W94">
            <v>270.7561</v>
          </cell>
          <cell r="X94">
            <v>4358.0200000000004</v>
          </cell>
          <cell r="Y94">
            <v>5859.69</v>
          </cell>
          <cell r="Z94">
            <v>5734.3</v>
          </cell>
          <cell r="AA94">
            <v>125.39</v>
          </cell>
        </row>
        <row r="95">
          <cell r="G95">
            <v>4439132.2289000005</v>
          </cell>
          <cell r="H95">
            <v>4439132.2289000005</v>
          </cell>
          <cell r="I95">
            <v>606117.6</v>
          </cell>
          <cell r="J95">
            <v>606117.6</v>
          </cell>
          <cell r="K95">
            <v>0</v>
          </cell>
          <cell r="L95">
            <v>0</v>
          </cell>
          <cell r="M95">
            <v>0</v>
          </cell>
          <cell r="N95">
            <v>0</v>
          </cell>
          <cell r="O95">
            <v>3833014.6329000001</v>
          </cell>
          <cell r="P95">
            <v>809821</v>
          </cell>
          <cell r="Q95">
            <v>0</v>
          </cell>
          <cell r="R95">
            <v>3597080.7228999999</v>
          </cell>
          <cell r="S95">
            <v>0</v>
          </cell>
          <cell r="T95">
            <v>-573887.09</v>
          </cell>
          <cell r="U95">
            <v>-4.0000000000000001E-3</v>
          </cell>
          <cell r="W95">
            <v>0</v>
          </cell>
          <cell r="X95">
            <v>1093.1400000000001</v>
          </cell>
          <cell r="Y95">
            <v>0</v>
          </cell>
          <cell r="Z95">
            <v>0</v>
          </cell>
          <cell r="AA95">
            <v>0</v>
          </cell>
        </row>
        <row r="96">
          <cell r="G96">
            <v>1138796.1850000001</v>
          </cell>
          <cell r="H96">
            <v>1138796.1850000001</v>
          </cell>
          <cell r="I96">
            <v>776548.89</v>
          </cell>
          <cell r="J96">
            <v>776548.89</v>
          </cell>
          <cell r="K96">
            <v>0</v>
          </cell>
          <cell r="L96">
            <v>0</v>
          </cell>
          <cell r="M96">
            <v>0</v>
          </cell>
          <cell r="N96">
            <v>0</v>
          </cell>
          <cell r="O96">
            <v>362247.29499999998</v>
          </cell>
          <cell r="P96">
            <v>0</v>
          </cell>
          <cell r="Q96">
            <v>0</v>
          </cell>
          <cell r="R96">
            <v>362247.29499999998</v>
          </cell>
          <cell r="S96">
            <v>0</v>
          </cell>
          <cell r="T96">
            <v>0</v>
          </cell>
          <cell r="U96">
            <v>0</v>
          </cell>
          <cell r="W96">
            <v>0</v>
          </cell>
          <cell r="X96">
            <v>79.8</v>
          </cell>
          <cell r="Y96">
            <v>0</v>
          </cell>
        </row>
        <row r="97">
          <cell r="G97">
            <v>2322394.1685000001</v>
          </cell>
          <cell r="H97">
            <v>2322394.1685000001</v>
          </cell>
          <cell r="I97">
            <v>493482</v>
          </cell>
          <cell r="J97">
            <v>493482</v>
          </cell>
          <cell r="K97">
            <v>0</v>
          </cell>
          <cell r="L97">
            <v>0</v>
          </cell>
          <cell r="M97">
            <v>0</v>
          </cell>
          <cell r="N97">
            <v>0</v>
          </cell>
          <cell r="O97">
            <v>1828912.1684999999</v>
          </cell>
          <cell r="P97">
            <v>0</v>
          </cell>
          <cell r="Q97">
            <v>0</v>
          </cell>
          <cell r="R97">
            <v>2073286.1684999999</v>
          </cell>
          <cell r="S97">
            <v>244374</v>
          </cell>
          <cell r="T97">
            <v>0</v>
          </cell>
          <cell r="U97">
            <v>0</v>
          </cell>
          <cell r="W97">
            <v>0</v>
          </cell>
          <cell r="X97">
            <v>1219.6199999999999</v>
          </cell>
          <cell r="Y97">
            <v>0</v>
          </cell>
          <cell r="Z97">
            <v>0</v>
          </cell>
          <cell r="AA97">
            <v>0</v>
          </cell>
        </row>
        <row r="98">
          <cell r="G98">
            <v>4588937.5045999996</v>
          </cell>
          <cell r="H98">
            <v>4588937.5045999996</v>
          </cell>
          <cell r="I98">
            <v>0</v>
          </cell>
          <cell r="J98">
            <v>0</v>
          </cell>
          <cell r="K98">
            <v>0</v>
          </cell>
          <cell r="L98">
            <v>0</v>
          </cell>
          <cell r="M98">
            <v>0</v>
          </cell>
          <cell r="N98">
            <v>0</v>
          </cell>
          <cell r="O98">
            <v>4588937.5045999996</v>
          </cell>
          <cell r="P98">
            <v>0</v>
          </cell>
          <cell r="Q98">
            <v>0</v>
          </cell>
          <cell r="R98">
            <v>4471302.2746000001</v>
          </cell>
          <cell r="S98">
            <v>-117635.23</v>
          </cell>
          <cell r="T98">
            <v>0</v>
          </cell>
          <cell r="U98">
            <v>0</v>
          </cell>
          <cell r="W98">
            <v>0</v>
          </cell>
          <cell r="X98">
            <v>1912.5039999999999</v>
          </cell>
          <cell r="Y98">
            <v>0</v>
          </cell>
          <cell r="Z98">
            <v>0</v>
          </cell>
          <cell r="AA98">
            <v>0</v>
          </cell>
        </row>
        <row r="99">
          <cell r="G99">
            <v>1651243.9957999999</v>
          </cell>
          <cell r="H99">
            <v>1651243.9957999999</v>
          </cell>
          <cell r="I99">
            <v>45898.885999999999</v>
          </cell>
          <cell r="J99">
            <v>0</v>
          </cell>
          <cell r="K99">
            <v>45898.885999999999</v>
          </cell>
          <cell r="L99">
            <v>12966.324699999999</v>
          </cell>
          <cell r="M99">
            <v>600.03269999999998</v>
          </cell>
          <cell r="N99">
            <v>32332.528600000001</v>
          </cell>
          <cell r="O99">
            <v>240818.8376</v>
          </cell>
          <cell r="P99">
            <v>183303.70319999999</v>
          </cell>
          <cell r="Q99">
            <v>57515.134400000003</v>
          </cell>
          <cell r="R99">
            <v>0</v>
          </cell>
          <cell r="S99">
            <v>0</v>
          </cell>
          <cell r="T99">
            <v>0</v>
          </cell>
          <cell r="U99">
            <v>1364526.2722</v>
          </cell>
          <cell r="V99">
            <v>1204.9861000000001</v>
          </cell>
          <cell r="W99">
            <v>1208.9801</v>
          </cell>
          <cell r="X99">
            <v>971.32</v>
          </cell>
          <cell r="Y99">
            <v>1132.4000000000001</v>
          </cell>
          <cell r="Z99">
            <v>1094.1400000000001</v>
          </cell>
          <cell r="AA99">
            <v>38.26</v>
          </cell>
        </row>
        <row r="100">
          <cell r="G100">
            <v>1798099.5819999999</v>
          </cell>
          <cell r="H100">
            <v>1798099.5819999999</v>
          </cell>
          <cell r="I100">
            <v>255883.29</v>
          </cell>
          <cell r="J100">
            <v>255883.29</v>
          </cell>
          <cell r="K100">
            <v>0</v>
          </cell>
          <cell r="L100">
            <v>0</v>
          </cell>
          <cell r="M100">
            <v>0</v>
          </cell>
          <cell r="N100">
            <v>0</v>
          </cell>
          <cell r="O100">
            <v>1542216.2919999999</v>
          </cell>
          <cell r="P100">
            <v>0</v>
          </cell>
          <cell r="Q100">
            <v>0</v>
          </cell>
          <cell r="R100">
            <v>1393952.0319999999</v>
          </cell>
          <cell r="S100">
            <v>-148264.26</v>
          </cell>
          <cell r="T100">
            <v>0</v>
          </cell>
          <cell r="U100">
            <v>0</v>
          </cell>
          <cell r="W100">
            <v>0</v>
          </cell>
          <cell r="X100">
            <v>308.10000000000002</v>
          </cell>
          <cell r="Y100">
            <v>0</v>
          </cell>
          <cell r="Z100">
            <v>0</v>
          </cell>
          <cell r="AA100">
            <v>0</v>
          </cell>
        </row>
        <row r="101">
          <cell r="G101">
            <v>528428.48770000006</v>
          </cell>
          <cell r="H101">
            <v>528428.48770000006</v>
          </cell>
          <cell r="I101">
            <v>77351.865900000004</v>
          </cell>
          <cell r="J101">
            <v>77351.865900000004</v>
          </cell>
          <cell r="K101">
            <v>0</v>
          </cell>
          <cell r="L101">
            <v>0</v>
          </cell>
          <cell r="M101">
            <v>0</v>
          </cell>
          <cell r="N101">
            <v>0</v>
          </cell>
          <cell r="O101">
            <v>451076.62180000002</v>
          </cell>
          <cell r="P101">
            <v>0</v>
          </cell>
          <cell r="Q101">
            <v>20798.7042</v>
          </cell>
          <cell r="R101">
            <v>283747.91759999999</v>
          </cell>
          <cell r="S101">
            <v>-146530</v>
          </cell>
          <cell r="T101">
            <v>0</v>
          </cell>
          <cell r="U101">
            <v>0</v>
          </cell>
          <cell r="W101">
            <v>0</v>
          </cell>
          <cell r="X101">
            <v>314.03199999999998</v>
          </cell>
          <cell r="Y101">
            <v>0</v>
          </cell>
          <cell r="Z101">
            <v>0</v>
          </cell>
          <cell r="AA101">
            <v>0</v>
          </cell>
        </row>
        <row r="103">
          <cell r="G103">
            <v>417647.245</v>
          </cell>
          <cell r="I103">
            <v>77739.176999999996</v>
          </cell>
          <cell r="K103">
            <v>77739.176999999996</v>
          </cell>
          <cell r="L103">
            <v>5016.4691000000003</v>
          </cell>
          <cell r="M103">
            <v>151.91069999999999</v>
          </cell>
          <cell r="N103">
            <v>72570.797200000001</v>
          </cell>
          <cell r="O103">
            <v>0</v>
          </cell>
          <cell r="P103">
            <v>0</v>
          </cell>
          <cell r="S103">
            <v>0</v>
          </cell>
          <cell r="T103">
            <v>0</v>
          </cell>
          <cell r="U103">
            <v>339908.06800000003</v>
          </cell>
          <cell r="V103">
            <v>752.00900000000001</v>
          </cell>
          <cell r="Y103">
            <v>452</v>
          </cell>
          <cell r="Z103">
            <v>452</v>
          </cell>
        </row>
        <row r="104">
          <cell r="G104">
            <v>0</v>
          </cell>
          <cell r="I104">
            <v>0</v>
          </cell>
          <cell r="K104">
            <v>0</v>
          </cell>
          <cell r="L104">
            <v>0</v>
          </cell>
          <cell r="M104">
            <v>0</v>
          </cell>
          <cell r="N104">
            <v>0</v>
          </cell>
          <cell r="O104">
            <v>0</v>
          </cell>
          <cell r="S104">
            <v>0</v>
          </cell>
          <cell r="T104">
            <v>0</v>
          </cell>
          <cell r="U104">
            <v>0</v>
          </cell>
          <cell r="V104">
            <v>697.12879999999996</v>
          </cell>
          <cell r="Y104">
            <v>0</v>
          </cell>
        </row>
        <row r="105">
          <cell r="G105">
            <v>2087436.9701</v>
          </cell>
          <cell r="I105">
            <v>250958.76060000001</v>
          </cell>
          <cell r="K105">
            <v>250958.76060000001</v>
          </cell>
          <cell r="L105">
            <v>52170.738499999999</v>
          </cell>
          <cell r="M105">
            <v>820.75340000000006</v>
          </cell>
          <cell r="N105">
            <v>197967.26869999999</v>
          </cell>
          <cell r="O105">
            <v>0</v>
          </cell>
          <cell r="P105">
            <v>0</v>
          </cell>
          <cell r="S105">
            <v>0</v>
          </cell>
          <cell r="T105">
            <v>0</v>
          </cell>
          <cell r="U105">
            <v>1836478.2095000001</v>
          </cell>
          <cell r="V105">
            <v>530.98889999999994</v>
          </cell>
          <cell r="Y105">
            <v>3458.6</v>
          </cell>
          <cell r="Z105">
            <v>3458.6</v>
          </cell>
        </row>
        <row r="106">
          <cell r="G106">
            <v>704783.2574</v>
          </cell>
          <cell r="I106">
            <v>7781.299</v>
          </cell>
          <cell r="K106">
            <v>7781.299</v>
          </cell>
          <cell r="L106">
            <v>7469.7969999999996</v>
          </cell>
          <cell r="M106">
            <v>311.50200000000001</v>
          </cell>
          <cell r="N106">
            <v>0</v>
          </cell>
          <cell r="O106">
            <v>0</v>
          </cell>
          <cell r="P106">
            <v>0</v>
          </cell>
          <cell r="S106">
            <v>0</v>
          </cell>
          <cell r="T106">
            <v>0</v>
          </cell>
          <cell r="U106">
            <v>697001.9584</v>
          </cell>
          <cell r="V106">
            <v>653.23519999999996</v>
          </cell>
          <cell r="Y106">
            <v>1067</v>
          </cell>
          <cell r="Z106">
            <v>1067</v>
          </cell>
        </row>
        <row r="107">
          <cell r="G107">
            <v>2610650.0798999998</v>
          </cell>
          <cell r="I107">
            <v>164446.82999999999</v>
          </cell>
          <cell r="K107">
            <v>164446.82999999999</v>
          </cell>
          <cell r="L107">
            <v>28343.058000000001</v>
          </cell>
          <cell r="M107">
            <v>1093.2499</v>
          </cell>
          <cell r="N107">
            <v>135010.5221</v>
          </cell>
          <cell r="O107">
            <v>0</v>
          </cell>
          <cell r="P107">
            <v>0</v>
          </cell>
          <cell r="S107">
            <v>0</v>
          </cell>
          <cell r="T107">
            <v>0</v>
          </cell>
          <cell r="U107">
            <v>2446203.2499000002</v>
          </cell>
          <cell r="V107">
            <v>772.50149999999996</v>
          </cell>
          <cell r="Y107">
            <v>3166.6</v>
          </cell>
          <cell r="Z107">
            <v>3166.6</v>
          </cell>
        </row>
        <row r="108">
          <cell r="G108">
            <v>0</v>
          </cell>
          <cell r="I108">
            <v>0</v>
          </cell>
          <cell r="K108">
            <v>0</v>
          </cell>
          <cell r="L108">
            <v>0</v>
          </cell>
          <cell r="M108">
            <v>0</v>
          </cell>
          <cell r="N108">
            <v>0</v>
          </cell>
          <cell r="O108">
            <v>0</v>
          </cell>
          <cell r="S108">
            <v>0</v>
          </cell>
          <cell r="T108">
            <v>0</v>
          </cell>
          <cell r="U108">
            <v>0</v>
          </cell>
          <cell r="V108">
            <v>577.53700000000003</v>
          </cell>
          <cell r="Y108">
            <v>0</v>
          </cell>
        </row>
        <row r="109">
          <cell r="G109">
            <v>9435252.7686000001</v>
          </cell>
          <cell r="I109">
            <v>2187012.3185999999</v>
          </cell>
          <cell r="K109">
            <v>2187012.3185999999</v>
          </cell>
          <cell r="L109">
            <v>275579.11349999998</v>
          </cell>
          <cell r="M109">
            <v>9461.2332000000006</v>
          </cell>
          <cell r="N109">
            <v>1901971.9719</v>
          </cell>
          <cell r="O109">
            <v>0</v>
          </cell>
          <cell r="S109">
            <v>0</v>
          </cell>
          <cell r="T109">
            <v>0</v>
          </cell>
          <cell r="U109">
            <v>7248240.4500000002</v>
          </cell>
          <cell r="V109">
            <v>682.83</v>
          </cell>
          <cell r="Y109">
            <v>10615</v>
          </cell>
          <cell r="Z109">
            <v>10615</v>
          </cell>
        </row>
        <row r="110">
          <cell r="G110">
            <v>94228.175499999998</v>
          </cell>
          <cell r="I110">
            <v>0</v>
          </cell>
          <cell r="K110">
            <v>0</v>
          </cell>
          <cell r="L110">
            <v>0</v>
          </cell>
          <cell r="M110">
            <v>0</v>
          </cell>
          <cell r="O110">
            <v>0</v>
          </cell>
          <cell r="S110">
            <v>0</v>
          </cell>
          <cell r="T110">
            <v>0</v>
          </cell>
          <cell r="U110">
            <v>94228.175499999998</v>
          </cell>
          <cell r="V110">
            <v>534.08249999999998</v>
          </cell>
          <cell r="Y110">
            <v>176.43</v>
          </cell>
          <cell r="Z110">
            <v>176.43</v>
          </cell>
        </row>
        <row r="111">
          <cell r="G111">
            <v>1089903.1140000001</v>
          </cell>
          <cell r="I111">
            <v>0</v>
          </cell>
          <cell r="K111">
            <v>0</v>
          </cell>
          <cell r="L111">
            <v>0</v>
          </cell>
          <cell r="M111">
            <v>0</v>
          </cell>
          <cell r="O111">
            <v>0</v>
          </cell>
          <cell r="S111">
            <v>0</v>
          </cell>
          <cell r="T111">
            <v>0</v>
          </cell>
          <cell r="U111">
            <v>1089903.1140000001</v>
          </cell>
          <cell r="V111">
            <v>777.78</v>
          </cell>
          <cell r="Y111">
            <v>1401.3</v>
          </cell>
          <cell r="Z111">
            <v>1401.3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sheetData sheetId="192" refreshError="1"/>
      <sheetData sheetId="19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RAB_МСК_от 16.11.2010"/>
      <sheetName val="TDSheet"/>
      <sheetName val="Свод"/>
      <sheetName val="Регионы"/>
      <sheetName val="Ф-1 (для АО-энерго)"/>
      <sheetName val="Ф-2 (для АО-энерго)"/>
      <sheetName val="Справочники"/>
      <sheetName val="ИПР 2012"/>
      <sheetName val="ИПР 2012-2017"/>
      <sheetName val="прил. 1.1"/>
      <sheetName val="прил. 1.2 "/>
      <sheetName val="прил. 1.3"/>
      <sheetName val="прил. 1.4"/>
      <sheetName val="прил. 2.2"/>
      <sheetName val="прил. 4.2"/>
      <sheetName val="1.2"/>
      <sheetName val="стадия реализации"/>
      <sheetName val="ввод-вывод"/>
      <sheetName val="2.2_прил."/>
      <sheetName val="2008 -2010"/>
      <sheetName val="ээ"/>
      <sheetName val="СарРС"/>
      <sheetName val="ЭТЛ"/>
      <sheetName val="Добло"/>
      <sheetName val="TEHSHEET"/>
      <sheetName val="0"/>
      <sheetName val="1"/>
      <sheetName val="10"/>
      <sheetName val="11"/>
      <sheetName val="12"/>
      <sheetName val="13"/>
      <sheetName val="14"/>
      <sheetName val="18"/>
      <sheetName val="19"/>
      <sheetName val="2"/>
      <sheetName val="21"/>
      <sheetName val="22"/>
      <sheetName val="23"/>
      <sheetName val="24.1"/>
      <sheetName val="26"/>
      <sheetName val="28"/>
      <sheetName val="29"/>
      <sheetName val="4.1"/>
      <sheetName val="8"/>
      <sheetName val="9"/>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исправления_30_05_2006"/>
      <sheetName val="17_1"/>
      <sheetName val="18_2"/>
      <sheetName val="20_1"/>
      <sheetName val="21_3"/>
      <sheetName val="P2_1"/>
      <sheetName val="P2_2"/>
      <sheetName val="2_3"/>
      <sheetName val="RAB_МСК_от_16_11_2010"/>
      <sheetName val="Ф-1_(для_АО-энерго)"/>
      <sheetName val="Ф-2_(для_АО-энерго)"/>
      <sheetName val="ИПР_2012"/>
      <sheetName val="ИПР_2012-2017"/>
      <sheetName val="прил__1_1"/>
      <sheetName val="прил__1_2_"/>
      <sheetName val="прил__1_3"/>
      <sheetName val="прил__1_4"/>
      <sheetName val="прил__2_2"/>
      <sheetName val="прил__4_2"/>
      <sheetName val="1_2"/>
      <sheetName val="стадия_реализации"/>
      <sheetName val="2_2_прил_"/>
      <sheetName val="2008_-2010"/>
      <sheetName val="Форма 4"/>
      <sheetName val="Лист1"/>
      <sheetName val="Лист2"/>
      <sheetName val="Лист3"/>
      <sheetName val="числ факт"/>
      <sheetName val="FST5"/>
      <sheetName val="Структура"/>
      <sheetName val="Данные МРСК мощность"/>
      <sheetName val="Данные МРСК энергия"/>
      <sheetName val="ФБР"/>
      <sheetName val="ДКС"/>
      <sheetName val="ДИП"/>
      <sheetName val="fes"/>
      <sheetName val="Расчёт НВВ по RAB"/>
      <sheetName val="Расчёт расходов по RAB"/>
      <sheetName val="Титульный"/>
      <sheetName val="2.1"/>
      <sheetName val="2.2"/>
      <sheetName val="Параметры"/>
      <sheetName val=""/>
      <sheetName val="топливо2009"/>
      <sheetName val="2009"/>
      <sheetName val="2022_СВОД"/>
      <sheetName val="1_матер обобщ"/>
      <sheetName val="1_матер"/>
      <sheetName val="Расчет матер.РВД+НВД"/>
      <sheetName val="Расчет матер.РВД"/>
      <sheetName val="Расчет инстр."/>
      <sheetName val="Расчет матер.НВД"/>
      <sheetName val="2_электроэнер"/>
      <sheetName val="Анализ по электроэнергии"/>
      <sheetName val="4_топл"/>
      <sheetName val="Расч. топл. в рамках защиты"/>
      <sheetName val="Расчет топливо"/>
      <sheetName val="3_водоснаб"/>
      <sheetName val="5_спецод"/>
      <sheetName val="Расчет спец."/>
      <sheetName val="6_транспор_грузов"/>
      <sheetName val="Расчет транс. груз."/>
      <sheetName val="7_прирохр"/>
      <sheetName val="8_др_производст"/>
      <sheetName val="9_пр налоги"/>
      <sheetName val="Расчет трансп. налога"/>
      <sheetName val="Расчет трансп. налога_ДОП"/>
      <sheetName val="Расчет водного налога"/>
      <sheetName val="10_связь"/>
      <sheetName val="11_ПО"/>
      <sheetName val="11_тех поддер"/>
      <sheetName val="12_проч_информ"/>
      <sheetName val="13_нотар"/>
      <sheetName val="14_тран услуги"/>
      <sheetName val="Расчет транспортных расход"/>
      <sheetName val="16_др_ОХД "/>
      <sheetName val="17_охрана  уточ РВД+НВД"/>
      <sheetName val="17_охрана  уточ РВД"/>
      <sheetName val="Охрана по ФС"/>
      <sheetName val="18_содерж_транс"/>
      <sheetName val="19_коммун"/>
      <sheetName val="20_аренда пр"/>
      <sheetName val="аренда кроме офисов 16"/>
      <sheetName val="22_аренда зданий"/>
      <sheetName val="аренда '20"/>
      <sheetName val="23_арен_земли"/>
      <sheetName val="24 регистр."/>
      <sheetName val="25_обучение в лимите"/>
      <sheetName val="26_команд лимит"/>
      <sheetName val="26_команд лимит и доп"/>
      <sheetName val="Расчет по команд"/>
      <sheetName val="27_совещ"/>
      <sheetName val="28_тех_безоп"/>
      <sheetName val="29_канц"/>
      <sheetName val="30_литер"/>
      <sheetName val="31_Радиоч."/>
      <sheetName val="33_банк"/>
      <sheetName val="35_приоб_ОС "/>
      <sheetName val="working - noprint"/>
      <sheetName val="5 - capex &amp; wrk captl"/>
      <sheetName val="2 - prices &amp; other assmpt"/>
      <sheetName val="1 полугодие2014 г."/>
      <sheetName val="приложение 2"/>
      <sheetName val="Инструкция"/>
      <sheetName val="Лист4"/>
      <sheetName val="Лист5"/>
      <sheetName val="на 1 тут"/>
      <sheetName val="Служебный лист"/>
      <sheetName val="исправления_30_05_20061"/>
      <sheetName val="17_11"/>
      <sheetName val="18_21"/>
      <sheetName val="20_11"/>
      <sheetName val="21_31"/>
      <sheetName val="P2_11"/>
      <sheetName val="P2_21"/>
      <sheetName val="2_31"/>
      <sheetName val="RAB_МСК_от_16_11_20101"/>
      <sheetName val="Ф-1_(для_АО-энерго)1"/>
      <sheetName val="Ф-2_(для_АО-энерго)1"/>
      <sheetName val="ИПР_20121"/>
      <sheetName val="ИПР_2012-20171"/>
      <sheetName val="прил__1_11"/>
      <sheetName val="прил__1_2_1"/>
      <sheetName val="прил__1_31"/>
      <sheetName val="прил__1_41"/>
      <sheetName val="прил__2_21"/>
      <sheetName val="прил__4_21"/>
      <sheetName val="1_21"/>
      <sheetName val="стадия_реализации1"/>
      <sheetName val="2_2_прил_1"/>
      <sheetName val="2008_-20101"/>
      <sheetName val="24_1"/>
      <sheetName val="4_1"/>
      <sheetName val="услуги_непроизводств_"/>
      <sheetName val="другие_затраты_с-ст"/>
      <sheetName val="налоги_в_с-ст"/>
      <sheetName val="%_за_кредит"/>
      <sheetName val="поощрение_(ДВ)"/>
      <sheetName val="другие_из_прибыли"/>
      <sheetName val="Форма_4"/>
      <sheetName val="числ_факт"/>
      <sheetName val="Данные_МРСК_мощность"/>
      <sheetName val="Данные_МРСК_энергия"/>
      <sheetName val="исправления_30_05_20062"/>
      <sheetName val="17_12"/>
      <sheetName val="18_22"/>
      <sheetName val="20_12"/>
      <sheetName val="21_32"/>
      <sheetName val="P2_12"/>
      <sheetName val="P2_22"/>
      <sheetName val="2_32"/>
      <sheetName val="RAB_МСК_от_16_11_20102"/>
      <sheetName val="Ф-1_(для_АО-энерго)2"/>
      <sheetName val="Ф-2_(для_АО-энерго)2"/>
      <sheetName val="ИПР_20122"/>
      <sheetName val="ИПР_2012-20172"/>
      <sheetName val="прил__1_12"/>
      <sheetName val="прил__1_2_2"/>
      <sheetName val="прил__1_32"/>
      <sheetName val="прил__1_42"/>
      <sheetName val="прил__2_22"/>
      <sheetName val="прил__4_22"/>
      <sheetName val="1_22"/>
      <sheetName val="стадия_реализации2"/>
      <sheetName val="2_2_прил_2"/>
      <sheetName val="2008_-20102"/>
      <sheetName val="24_11"/>
      <sheetName val="4_11"/>
      <sheetName val="услуги_непроизводств_1"/>
      <sheetName val="другие_затраты_с-ст1"/>
      <sheetName val="налоги_в_с-ст1"/>
      <sheetName val="%_за_кредит1"/>
      <sheetName val="поощрение_(ДВ)1"/>
      <sheetName val="другие_из_прибыли1"/>
      <sheetName val="Форма_41"/>
      <sheetName val="Данные_МРСК_мощность1"/>
      <sheetName val="Данные_МРСК_энергия1"/>
      <sheetName val="числ_факт1"/>
      <sheetName val="исправления_30_05_20063"/>
      <sheetName val="17_13"/>
      <sheetName val="18_23"/>
      <sheetName val="20_13"/>
      <sheetName val="21_33"/>
      <sheetName val="P2_13"/>
      <sheetName val="P2_23"/>
      <sheetName val="2_33"/>
      <sheetName val="RAB_МСК_от_16_11_20103"/>
      <sheetName val="Ф-1_(для_АО-энерго)3"/>
      <sheetName val="Ф-2_(для_АО-энерго)3"/>
      <sheetName val="ИПР_20123"/>
      <sheetName val="ИПР_2012-20173"/>
      <sheetName val="прил__1_13"/>
      <sheetName val="прил__1_2_3"/>
      <sheetName val="прил__1_33"/>
      <sheetName val="прил__1_43"/>
      <sheetName val="прил__2_23"/>
      <sheetName val="прил__4_23"/>
      <sheetName val="1_23"/>
      <sheetName val="стадия_реализации3"/>
      <sheetName val="2_2_прил_3"/>
      <sheetName val="2008_-20103"/>
      <sheetName val="24_12"/>
      <sheetName val="4_12"/>
      <sheetName val="услуги_непроизводств_2"/>
      <sheetName val="другие_затраты_с-ст2"/>
      <sheetName val="налоги_в_с-ст2"/>
      <sheetName val="%_за_кредит2"/>
      <sheetName val="поощрение_(ДВ)2"/>
      <sheetName val="другие_из_прибыли2"/>
      <sheetName val="Форма_42"/>
      <sheetName val="Данные_МРСК_мощность2"/>
      <sheetName val="Данные_МРСК_энергия2"/>
      <sheetName val="числ_факт2"/>
      <sheetName val="исправления_30_05_20064"/>
      <sheetName val="17_14"/>
      <sheetName val="18_24"/>
      <sheetName val="20_14"/>
      <sheetName val="21_34"/>
      <sheetName val="P2_14"/>
      <sheetName val="P2_24"/>
      <sheetName val="2_34"/>
      <sheetName val="RAB_МСК_от_16_11_20104"/>
      <sheetName val="Ф-1_(для_АО-энерго)4"/>
      <sheetName val="Ф-2_(для_АО-энерго)4"/>
      <sheetName val="ИПР_20124"/>
      <sheetName val="ИПР_2012-20174"/>
      <sheetName val="прил__1_14"/>
      <sheetName val="прил__1_2_4"/>
      <sheetName val="прил__1_34"/>
      <sheetName val="прил__1_44"/>
      <sheetName val="прил__2_24"/>
      <sheetName val="прил__4_24"/>
      <sheetName val="1_24"/>
      <sheetName val="стадия_реализации4"/>
      <sheetName val="2_2_прил_4"/>
      <sheetName val="2008_-20104"/>
      <sheetName val="24_13"/>
      <sheetName val="4_13"/>
      <sheetName val="услуги_непроизводств_3"/>
      <sheetName val="другие_затраты_с-ст3"/>
      <sheetName val="налоги_в_с-ст3"/>
      <sheetName val="%_за_кредит3"/>
      <sheetName val="поощрение_(ДВ)3"/>
      <sheetName val="другие_из_прибыли3"/>
      <sheetName val="Форма_43"/>
      <sheetName val="Данные_МРСК_мощность3"/>
      <sheetName val="Данные_МРСК_энергия3"/>
      <sheetName val="числ_факт3"/>
      <sheetName val="исправления_30_05_20065"/>
      <sheetName val="17_15"/>
      <sheetName val="18_25"/>
      <sheetName val="20_15"/>
      <sheetName val="21_35"/>
      <sheetName val="P2_15"/>
      <sheetName val="P2_25"/>
      <sheetName val="2_35"/>
      <sheetName val="RAB_МСК_от_16_11_20105"/>
      <sheetName val="Ф-1_(для_АО-энерго)5"/>
      <sheetName val="Ф-2_(для_АО-энерго)5"/>
      <sheetName val="ИПР_20125"/>
      <sheetName val="ИПР_2012-20175"/>
      <sheetName val="прил__1_15"/>
      <sheetName val="прил__1_2_5"/>
      <sheetName val="прил__1_35"/>
      <sheetName val="прил__1_45"/>
      <sheetName val="прил__2_25"/>
      <sheetName val="прил__4_25"/>
      <sheetName val="1_25"/>
      <sheetName val="стадия_реализации5"/>
      <sheetName val="2_2_прил_5"/>
      <sheetName val="2008_-20105"/>
      <sheetName val="24_14"/>
      <sheetName val="4_14"/>
      <sheetName val="услуги_непроизводств_4"/>
      <sheetName val="другие_затраты_с-ст4"/>
      <sheetName val="налоги_в_с-ст4"/>
      <sheetName val="%_за_кредит4"/>
      <sheetName val="поощрение_(ДВ)4"/>
      <sheetName val="другие_из_прибыли4"/>
      <sheetName val="Форма_44"/>
      <sheetName val="Данные_МРСК_мощность4"/>
      <sheetName val="Данные_МРСК_энергия4"/>
      <sheetName val="числ_факт4"/>
    </sheetNames>
    <sheetDataSet>
      <sheetData sheetId="0">
        <row r="4">
          <cell r="K4" t="str">
            <v>Проектная мощность/
протяженность сетей (корректировка)</v>
          </cell>
        </row>
      </sheetData>
      <sheetData sheetId="1">
        <row r="4">
          <cell r="K4" t="str">
            <v>Проектная мощность/
протяженность сетей (корректировка)</v>
          </cell>
        </row>
      </sheetData>
      <sheetData sheetId="2">
        <row r="4">
          <cell r="K4" t="str">
            <v>Проектная мощность/
протяженность сетей (корректировка)</v>
          </cell>
        </row>
      </sheetData>
      <sheetData sheetId="3">
        <row r="4">
          <cell r="K4" t="str">
            <v>Проектная мощность/
протяженность сетей (корректировка)</v>
          </cell>
        </row>
      </sheetData>
      <sheetData sheetId="4" refreshError="1">
        <row r="4">
          <cell r="K4" t="str">
            <v>Проектная мощность/
протяженность сетей (корректировка)</v>
          </cell>
        </row>
        <row r="12">
          <cell r="M12">
            <v>107.86400000000003</v>
          </cell>
          <cell r="N12">
            <v>148.36000000000001</v>
          </cell>
          <cell r="R12">
            <v>180.5</v>
          </cell>
          <cell r="S12">
            <v>60.048000000000002</v>
          </cell>
          <cell r="W12">
            <v>106.791</v>
          </cell>
          <cell r="X12">
            <v>148.36000000000001</v>
          </cell>
          <cell r="AB12">
            <v>107.19300000000004</v>
          </cell>
          <cell r="AC12">
            <v>131.66399999999999</v>
          </cell>
        </row>
        <row r="13">
          <cell r="N13">
            <v>97.002000000000038</v>
          </cell>
          <cell r="S13">
            <v>145.89400000000001</v>
          </cell>
          <cell r="X13">
            <v>75.506999999999991</v>
          </cell>
          <cell r="AC13">
            <v>88.697000000000031</v>
          </cell>
        </row>
        <row r="14">
          <cell r="O14">
            <v>190.74400000000006</v>
          </cell>
          <cell r="T14">
            <v>117.008</v>
          </cell>
          <cell r="Y14">
            <v>140.79300000000003</v>
          </cell>
          <cell r="AD14">
            <v>138.96000000000004</v>
          </cell>
        </row>
        <row r="16">
          <cell r="L16">
            <v>498.05200000000002</v>
          </cell>
          <cell r="M16">
            <v>15.558999999999999</v>
          </cell>
          <cell r="Q16">
            <v>494.99</v>
          </cell>
          <cell r="R16">
            <v>15.5</v>
          </cell>
          <cell r="V16">
            <v>490.4</v>
          </cell>
          <cell r="W16">
            <v>15.558999999999999</v>
          </cell>
          <cell r="AA16">
            <v>486.22300000000001</v>
          </cell>
          <cell r="AB16">
            <v>15.08</v>
          </cell>
        </row>
        <row r="22">
          <cell r="G22">
            <v>199.18299999999999</v>
          </cell>
          <cell r="H22">
            <v>3.0459999999999998</v>
          </cell>
          <cell r="I22">
            <v>37.648000000000003</v>
          </cell>
          <cell r="J22">
            <v>217.88</v>
          </cell>
          <cell r="L22">
            <v>199.6</v>
          </cell>
          <cell r="M22">
            <v>17.5</v>
          </cell>
          <cell r="N22">
            <v>31</v>
          </cell>
          <cell r="O22">
            <v>120.37900000000006</v>
          </cell>
          <cell r="Q22">
            <v>230.893</v>
          </cell>
          <cell r="R22">
            <v>41.06</v>
          </cell>
          <cell r="S22">
            <v>70.461999999999989</v>
          </cell>
          <cell r="T22">
            <v>101.79300000000001</v>
          </cell>
          <cell r="V22">
            <v>211.7</v>
          </cell>
          <cell r="W22">
            <v>37.799999999999997</v>
          </cell>
          <cell r="X22">
            <v>64.599999999999994</v>
          </cell>
          <cell r="Y22">
            <v>68.299000000000035</v>
          </cell>
          <cell r="AA22">
            <v>220.67099999999999</v>
          </cell>
          <cell r="AB22">
            <v>24.190999999999999</v>
          </cell>
          <cell r="AC22">
            <v>60.997999999999998</v>
          </cell>
          <cell r="AD22">
            <v>126.642</v>
          </cell>
        </row>
      </sheetData>
      <sheetData sheetId="5">
        <row r="12">
          <cell r="H12">
            <v>124.88</v>
          </cell>
        </row>
      </sheetData>
      <sheetData sheetId="6" refreshError="1">
        <row r="7">
          <cell r="G7">
            <v>884</v>
          </cell>
        </row>
        <row r="10">
          <cell r="B10" t="str">
            <v>БП №1</v>
          </cell>
          <cell r="E10">
            <v>19670</v>
          </cell>
          <cell r="F10">
            <v>14881</v>
          </cell>
          <cell r="G10">
            <v>16229</v>
          </cell>
          <cell r="H10">
            <v>16868</v>
          </cell>
        </row>
        <row r="11">
          <cell r="B11" t="str">
            <v>БП №2</v>
          </cell>
          <cell r="E11">
            <v>9538.7800000000007</v>
          </cell>
          <cell r="F11">
            <v>8269</v>
          </cell>
          <cell r="G11">
            <v>9722.32</v>
          </cell>
          <cell r="H11">
            <v>8795</v>
          </cell>
        </row>
        <row r="12">
          <cell r="B12" t="str">
            <v>БП №3</v>
          </cell>
          <cell r="E12">
            <v>0</v>
          </cell>
          <cell r="F12">
            <v>334</v>
          </cell>
          <cell r="G12">
            <v>7000</v>
          </cell>
          <cell r="H12">
            <v>124.88</v>
          </cell>
        </row>
        <row r="13">
          <cell r="B13" t="str">
            <v>БП №4</v>
          </cell>
        </row>
        <row r="14">
          <cell r="B14" t="str">
            <v>БП №5</v>
          </cell>
          <cell r="G14">
            <v>1.6240000000000001</v>
          </cell>
          <cell r="H14">
            <v>1.77</v>
          </cell>
        </row>
        <row r="15">
          <cell r="B15" t="str">
            <v>БП №6</v>
          </cell>
          <cell r="E15">
            <v>4587</v>
          </cell>
          <cell r="F15">
            <v>4939</v>
          </cell>
          <cell r="G15">
            <v>41599</v>
          </cell>
          <cell r="H15">
            <v>34768</v>
          </cell>
        </row>
        <row r="16">
          <cell r="B16" t="str">
            <v>БП №7</v>
          </cell>
          <cell r="G16">
            <v>36320</v>
          </cell>
          <cell r="H16">
            <v>30033</v>
          </cell>
        </row>
        <row r="17">
          <cell r="B17" t="str">
            <v>БП №8</v>
          </cell>
          <cell r="E17">
            <v>4587</v>
          </cell>
          <cell r="F17">
            <v>4939</v>
          </cell>
          <cell r="G17">
            <v>5279</v>
          </cell>
          <cell r="H17">
            <v>4735</v>
          </cell>
        </row>
        <row r="18">
          <cell r="B18" t="str">
            <v>БП №9</v>
          </cell>
        </row>
        <row r="19">
          <cell r="B19" t="str">
            <v>БП №10</v>
          </cell>
          <cell r="E19">
            <v>5620</v>
          </cell>
          <cell r="F19">
            <v>5349</v>
          </cell>
          <cell r="G19">
            <v>8609.4</v>
          </cell>
          <cell r="H19">
            <v>5100</v>
          </cell>
        </row>
        <row r="21">
          <cell r="E21">
            <v>1484</v>
          </cell>
          <cell r="F21">
            <v>1413</v>
          </cell>
          <cell r="G21">
            <v>0.16</v>
          </cell>
          <cell r="H21">
            <v>182.4</v>
          </cell>
          <cell r="M21">
            <v>0.02</v>
          </cell>
          <cell r="N21">
            <v>22.817</v>
          </cell>
        </row>
        <row r="22">
          <cell r="E22">
            <v>199.18299999999999</v>
          </cell>
          <cell r="F22">
            <v>3.0459999999999998</v>
          </cell>
          <cell r="G22">
            <v>37.488</v>
          </cell>
          <cell r="H22">
            <v>35.479999999999997</v>
          </cell>
          <cell r="K22">
            <v>24.54</v>
          </cell>
          <cell r="L22">
            <v>0.45</v>
          </cell>
          <cell r="M22">
            <v>5.77</v>
          </cell>
          <cell r="N22">
            <v>6.4710000000000001</v>
          </cell>
        </row>
        <row r="23">
          <cell r="E23">
            <v>8.9429999999999996</v>
          </cell>
          <cell r="F23">
            <v>1.6990000000000001</v>
          </cell>
          <cell r="G23">
            <v>7.7919999999999998</v>
          </cell>
          <cell r="H23">
            <v>12.705</v>
          </cell>
          <cell r="K23">
            <v>1.71</v>
          </cell>
          <cell r="L23">
            <v>0.25</v>
          </cell>
          <cell r="M23">
            <v>1.24</v>
          </cell>
          <cell r="N23">
            <v>3.05</v>
          </cell>
        </row>
        <row r="57">
          <cell r="G57">
            <v>1.0660000000000001</v>
          </cell>
          <cell r="H57">
            <v>90.832999999999998</v>
          </cell>
          <cell r="M57">
            <v>0.122</v>
          </cell>
          <cell r="N57">
            <v>10.4</v>
          </cell>
        </row>
        <row r="58">
          <cell r="E58">
            <v>220.67099999999999</v>
          </cell>
          <cell r="F58">
            <v>24.190999999999999</v>
          </cell>
          <cell r="G58">
            <v>59.931999999999995</v>
          </cell>
          <cell r="H58">
            <v>35.808999999999997</v>
          </cell>
          <cell r="K58">
            <v>31.178000000000001</v>
          </cell>
          <cell r="L58">
            <v>2.766</v>
          </cell>
          <cell r="M58">
            <v>6.8609999999999998</v>
          </cell>
          <cell r="N58">
            <v>4.1009999999999991</v>
          </cell>
        </row>
        <row r="59">
          <cell r="E59">
            <v>8.6590000000000007</v>
          </cell>
          <cell r="F59">
            <v>0.9</v>
          </cell>
          <cell r="G59">
            <v>2.6389999999999998</v>
          </cell>
          <cell r="H59">
            <v>3.9020000000000001</v>
          </cell>
          <cell r="K59">
            <v>0.98799999999999999</v>
          </cell>
          <cell r="L59">
            <v>0.10299999999999999</v>
          </cell>
          <cell r="M59">
            <v>0.30099999999999999</v>
          </cell>
          <cell r="N59">
            <v>0.44500000000000001</v>
          </cell>
        </row>
      </sheetData>
      <sheetData sheetId="7" refreshError="1"/>
      <sheetData sheetId="8" refreshError="1">
        <row r="7">
          <cell r="G7">
            <v>884</v>
          </cell>
        </row>
        <row r="10">
          <cell r="G10">
            <v>1760</v>
          </cell>
          <cell r="H10">
            <v>2010</v>
          </cell>
          <cell r="I10">
            <v>1910</v>
          </cell>
          <cell r="J10">
            <v>2242</v>
          </cell>
          <cell r="K10">
            <v>2220</v>
          </cell>
        </row>
        <row r="11">
          <cell r="G11">
            <v>1</v>
          </cell>
          <cell r="H11">
            <v>1</v>
          </cell>
          <cell r="I11">
            <v>1</v>
          </cell>
          <cell r="J11">
            <v>1</v>
          </cell>
          <cell r="K11">
            <v>1</v>
          </cell>
        </row>
        <row r="12">
          <cell r="G12">
            <v>1760</v>
          </cell>
          <cell r="H12">
            <v>2010</v>
          </cell>
          <cell r="I12">
            <v>1910</v>
          </cell>
          <cell r="J12">
            <v>2242</v>
          </cell>
          <cell r="K12">
            <v>2220</v>
          </cell>
        </row>
        <row r="14">
          <cell r="G14">
            <v>1.6240000000000001</v>
          </cell>
          <cell r="H14">
            <v>1.77</v>
          </cell>
          <cell r="I14">
            <v>1.92056</v>
          </cell>
          <cell r="J14">
            <v>1.9211</v>
          </cell>
          <cell r="K14">
            <v>1.8364916044776123</v>
          </cell>
        </row>
        <row r="17">
          <cell r="G17">
            <v>3</v>
          </cell>
          <cell r="H17">
            <v>2.7</v>
          </cell>
          <cell r="I17">
            <v>1.6</v>
          </cell>
          <cell r="J17">
            <v>1.627</v>
          </cell>
          <cell r="K17">
            <v>1.6686937999730731</v>
          </cell>
        </row>
        <row r="20">
          <cell r="G20">
            <v>41.5</v>
          </cell>
          <cell r="H20">
            <v>19.457999999999998</v>
          </cell>
          <cell r="I20">
            <v>39</v>
          </cell>
          <cell r="J20">
            <v>25.7</v>
          </cell>
          <cell r="K20">
            <v>47</v>
          </cell>
        </row>
        <row r="23">
          <cell r="G23">
            <v>10</v>
          </cell>
          <cell r="H23">
            <v>9.5</v>
          </cell>
          <cell r="I23">
            <v>10</v>
          </cell>
          <cell r="J23">
            <v>10</v>
          </cell>
          <cell r="K23">
            <v>9.8062416394793939</v>
          </cell>
        </row>
        <row r="26">
          <cell r="G26">
            <v>621</v>
          </cell>
          <cell r="I26">
            <v>621</v>
          </cell>
        </row>
        <row r="29">
          <cell r="G29">
            <v>9.61</v>
          </cell>
          <cell r="H29">
            <v>8</v>
          </cell>
          <cell r="I29">
            <v>10</v>
          </cell>
          <cell r="J29">
            <v>10.000999999999999</v>
          </cell>
          <cell r="K29">
            <v>10.101311439854733</v>
          </cell>
        </row>
        <row r="33">
          <cell r="G33">
            <v>316</v>
          </cell>
          <cell r="H33">
            <v>255</v>
          </cell>
          <cell r="I33">
            <v>258</v>
          </cell>
        </row>
        <row r="34">
          <cell r="G34">
            <v>10256.450000000001</v>
          </cell>
          <cell r="H34">
            <v>49314</v>
          </cell>
          <cell r="I34">
            <v>15611.26</v>
          </cell>
        </row>
        <row r="39">
          <cell r="G39">
            <v>3462</v>
          </cell>
          <cell r="H39">
            <v>3140</v>
          </cell>
          <cell r="I39">
            <v>4568</v>
          </cell>
        </row>
        <row r="40">
          <cell r="G40">
            <v>4360.45</v>
          </cell>
          <cell r="H40">
            <v>44053</v>
          </cell>
          <cell r="I40">
            <v>7808.26</v>
          </cell>
        </row>
      </sheetData>
      <sheetData sheetId="9">
        <row r="7">
          <cell r="G7">
            <v>884</v>
          </cell>
        </row>
      </sheetData>
      <sheetData sheetId="10" refreshError="1"/>
      <sheetData sheetId="11" refreshError="1">
        <row r="6">
          <cell r="F6">
            <v>17217</v>
          </cell>
        </row>
        <row r="12">
          <cell r="F12">
            <v>25985</v>
          </cell>
          <cell r="I12">
            <v>4227</v>
          </cell>
          <cell r="J12">
            <v>18903</v>
          </cell>
        </row>
        <row r="13">
          <cell r="F13">
            <v>11964</v>
          </cell>
          <cell r="G13">
            <v>51869</v>
          </cell>
          <cell r="H13">
            <v>51739</v>
          </cell>
          <cell r="I13">
            <v>95510</v>
          </cell>
          <cell r="J13">
            <v>11166</v>
          </cell>
        </row>
        <row r="14">
          <cell r="F14">
            <v>23686</v>
          </cell>
          <cell r="J14">
            <v>22688</v>
          </cell>
        </row>
        <row r="15">
          <cell r="F15">
            <v>2539</v>
          </cell>
          <cell r="G15">
            <v>58468</v>
          </cell>
          <cell r="H15">
            <v>54192</v>
          </cell>
          <cell r="I15">
            <v>53447</v>
          </cell>
          <cell r="J15">
            <v>4957</v>
          </cell>
        </row>
        <row r="17">
          <cell r="F17">
            <v>35548</v>
          </cell>
          <cell r="G17">
            <v>35840</v>
          </cell>
          <cell r="H17">
            <v>43900</v>
          </cell>
          <cell r="I17">
            <v>46028</v>
          </cell>
          <cell r="J17">
            <v>46646</v>
          </cell>
        </row>
        <row r="18">
          <cell r="G18">
            <v>370</v>
          </cell>
          <cell r="H18">
            <v>370</v>
          </cell>
        </row>
        <row r="19">
          <cell r="F19">
            <v>13902</v>
          </cell>
          <cell r="G19">
            <v>17411</v>
          </cell>
          <cell r="H19">
            <v>18800</v>
          </cell>
          <cell r="I19">
            <v>21403</v>
          </cell>
          <cell r="J19">
            <v>21987</v>
          </cell>
        </row>
        <row r="22">
          <cell r="F22">
            <v>0</v>
          </cell>
          <cell r="G22">
            <v>0</v>
          </cell>
          <cell r="I22">
            <v>602</v>
          </cell>
        </row>
        <row r="24">
          <cell r="F24">
            <v>35</v>
          </cell>
          <cell r="G24">
            <v>14</v>
          </cell>
          <cell r="H24">
            <v>34</v>
          </cell>
          <cell r="I24">
            <v>0</v>
          </cell>
          <cell r="J24">
            <v>34</v>
          </cell>
        </row>
        <row r="28">
          <cell r="B28" t="str">
            <v>Налог на землю</v>
          </cell>
          <cell r="F28">
            <v>3776</v>
          </cell>
          <cell r="G28">
            <v>1372</v>
          </cell>
          <cell r="H28">
            <v>1610</v>
          </cell>
          <cell r="I28">
            <v>189</v>
          </cell>
          <cell r="J28">
            <v>396</v>
          </cell>
        </row>
        <row r="29">
          <cell r="B29" t="str">
            <v>Налог с владенльцев транспортных средств</v>
          </cell>
          <cell r="F29">
            <v>289</v>
          </cell>
          <cell r="G29">
            <v>263</v>
          </cell>
          <cell r="H29">
            <v>316</v>
          </cell>
          <cell r="I29">
            <v>255</v>
          </cell>
          <cell r="J29">
            <v>258</v>
          </cell>
        </row>
        <row r="30">
          <cell r="B30" t="str">
            <v>средства по обязат.страхов.гражд.ответст.влад.странс.ср-в</v>
          </cell>
          <cell r="F30">
            <v>520</v>
          </cell>
          <cell r="G30">
            <v>220</v>
          </cell>
          <cell r="H30">
            <v>621</v>
          </cell>
          <cell r="I30">
            <v>0</v>
          </cell>
          <cell r="J30">
            <v>621</v>
          </cell>
        </row>
        <row r="32">
          <cell r="F32">
            <v>29639.27</v>
          </cell>
          <cell r="G32">
            <v>32209</v>
          </cell>
          <cell r="H32">
            <v>63990</v>
          </cell>
          <cell r="I32">
            <v>88564.044532580825</v>
          </cell>
          <cell r="J32">
            <v>71992.501444986789</v>
          </cell>
        </row>
        <row r="34">
          <cell r="B34" t="str">
            <v>Арнедная плата</v>
          </cell>
          <cell r="J34">
            <v>3235</v>
          </cell>
        </row>
        <row r="35">
          <cell r="B35" t="str">
            <v>услуги сторонних организаций</v>
          </cell>
          <cell r="C35" t="str">
            <v>L14</v>
          </cell>
          <cell r="E35" t="str">
            <v>Услуги ФСК</v>
          </cell>
          <cell r="F35">
            <v>15689</v>
          </cell>
          <cell r="G35">
            <v>4284</v>
          </cell>
          <cell r="H35">
            <v>4156</v>
          </cell>
          <cell r="I35">
            <v>6853</v>
          </cell>
          <cell r="J35">
            <v>3832</v>
          </cell>
        </row>
        <row r="36">
          <cell r="B36" t="str">
            <v>налог на имущество</v>
          </cell>
          <cell r="I36">
            <v>1206</v>
          </cell>
          <cell r="J36">
            <v>1538</v>
          </cell>
        </row>
        <row r="37">
          <cell r="B37" t="str">
            <v>прочие расходы</v>
          </cell>
          <cell r="F37">
            <v>13950.27</v>
          </cell>
          <cell r="G37">
            <v>27925</v>
          </cell>
          <cell r="H37">
            <v>59834</v>
          </cell>
          <cell r="I37">
            <v>80505.044532580825</v>
          </cell>
          <cell r="J37">
            <v>63387.501444986789</v>
          </cell>
        </row>
        <row r="42">
          <cell r="H42">
            <v>13310.153918560907</v>
          </cell>
          <cell r="I42">
            <v>10816.943268902191</v>
          </cell>
          <cell r="J42">
            <v>10288.562129765371</v>
          </cell>
        </row>
        <row r="43">
          <cell r="H43">
            <v>11848.926791537806</v>
          </cell>
          <cell r="I43">
            <v>9629.4280055400977</v>
          </cell>
          <cell r="J43">
            <v>10468.669280984604</v>
          </cell>
        </row>
        <row r="44">
          <cell r="H44">
            <v>26022.106076710166</v>
          </cell>
          <cell r="I44">
            <v>21147.737801634856</v>
          </cell>
          <cell r="J44">
            <v>29420.866092930712</v>
          </cell>
        </row>
        <row r="45">
          <cell r="H45">
            <v>7382.8132131911252</v>
          </cell>
          <cell r="I45">
            <v>5999.8909239228606</v>
          </cell>
          <cell r="J45">
            <v>7580.9024963193133</v>
          </cell>
        </row>
        <row r="46">
          <cell r="F46">
            <v>610</v>
          </cell>
          <cell r="G46">
            <v>0</v>
          </cell>
          <cell r="H46">
            <v>297</v>
          </cell>
          <cell r="I46">
            <v>0</v>
          </cell>
          <cell r="J46">
            <v>2090</v>
          </cell>
        </row>
        <row r="47">
          <cell r="F47">
            <v>4633</v>
          </cell>
          <cell r="G47">
            <v>0</v>
          </cell>
          <cell r="H47">
            <v>0</v>
          </cell>
          <cell r="I47">
            <v>0</v>
          </cell>
          <cell r="J47">
            <v>4128</v>
          </cell>
        </row>
        <row r="54">
          <cell r="F54">
            <v>457.75699999999995</v>
          </cell>
          <cell r="G54">
            <v>368.47900000000004</v>
          </cell>
          <cell r="H54">
            <v>444.20799999999997</v>
          </cell>
          <cell r="I54">
            <v>382.39900000000006</v>
          </cell>
          <cell r="J54">
            <v>432.50200000000001</v>
          </cell>
        </row>
      </sheetData>
      <sheetData sheetId="12" refreshError="1"/>
      <sheetData sheetId="13">
        <row r="6">
          <cell r="F6">
            <v>17217</v>
          </cell>
        </row>
      </sheetData>
      <sheetData sheetId="14" refreshError="1"/>
      <sheetData sheetId="15">
        <row r="10">
          <cell r="E10">
            <v>0</v>
          </cell>
        </row>
      </sheetData>
      <sheetData sheetId="16">
        <row r="10">
          <cell r="E10">
            <v>0</v>
          </cell>
        </row>
      </sheetData>
      <sheetData sheetId="17" refreshError="1"/>
      <sheetData sheetId="18">
        <row r="4">
          <cell r="K4" t="str">
            <v>БП №1</v>
          </cell>
        </row>
      </sheetData>
      <sheetData sheetId="19">
        <row r="4">
          <cell r="K4" t="str">
            <v>БП №1</v>
          </cell>
        </row>
      </sheetData>
      <sheetData sheetId="20" refreshError="1"/>
      <sheetData sheetId="21" refreshError="1">
        <row r="11">
          <cell r="F11">
            <v>230</v>
          </cell>
        </row>
        <row r="15">
          <cell r="F15">
            <v>160.33249999999998</v>
          </cell>
          <cell r="H15">
            <v>0.65700000000000003</v>
          </cell>
        </row>
        <row r="24">
          <cell r="K24">
            <v>1538</v>
          </cell>
        </row>
        <row r="25">
          <cell r="K25">
            <v>274</v>
          </cell>
        </row>
        <row r="26">
          <cell r="K26">
            <v>278</v>
          </cell>
        </row>
        <row r="27">
          <cell r="F27">
            <v>160.33249999999998</v>
          </cell>
          <cell r="H27">
            <v>78.694000000000003</v>
          </cell>
          <cell r="K27">
            <v>784</v>
          </cell>
        </row>
        <row r="28">
          <cell r="K28">
            <v>202</v>
          </cell>
        </row>
        <row r="45">
          <cell r="F45">
            <v>128.09136000000001</v>
          </cell>
          <cell r="H45">
            <v>1.0660000000000001</v>
          </cell>
        </row>
        <row r="93">
          <cell r="F93">
            <v>167.03239611517782</v>
          </cell>
          <cell r="G93">
            <v>90.501999999999995</v>
          </cell>
          <cell r="H93">
            <v>3.157</v>
          </cell>
        </row>
        <row r="105">
          <cell r="F105">
            <v>167.03239611517782</v>
          </cell>
          <cell r="G105">
            <v>38.502000000000002</v>
          </cell>
          <cell r="H105">
            <v>87.676000000000002</v>
          </cell>
        </row>
        <row r="122">
          <cell r="F122">
            <v>113.3886840778824</v>
          </cell>
          <cell r="G122">
            <v>38.502000000000002</v>
          </cell>
          <cell r="H122">
            <v>1.0660000000000001</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ow r="10">
          <cell r="D10" t="str">
            <v>Действующая ИПР</v>
          </cell>
        </row>
      </sheetData>
      <sheetData sheetId="30">
        <row r="10">
          <cell r="D10" t="str">
            <v>Действующая ИПР</v>
          </cell>
        </row>
      </sheetData>
      <sheetData sheetId="31">
        <row r="10">
          <cell r="D10" t="str">
            <v>Действующая ИПР</v>
          </cell>
        </row>
      </sheetData>
      <sheetData sheetId="32">
        <row r="10">
          <cell r="D10" t="str">
            <v>Действующая ИПР</v>
          </cell>
        </row>
      </sheetData>
      <sheetData sheetId="33">
        <row r="10">
          <cell r="D10" t="str">
            <v>Действующая ИПР</v>
          </cell>
        </row>
      </sheetData>
      <sheetData sheetId="34">
        <row r="10">
          <cell r="D10" t="str">
            <v>Действующая ИПР</v>
          </cell>
        </row>
      </sheetData>
      <sheetData sheetId="35">
        <row r="10">
          <cell r="D10" t="str">
            <v>Действующая ИПР</v>
          </cell>
        </row>
      </sheetData>
      <sheetData sheetId="36">
        <row r="10">
          <cell r="D10" t="str">
            <v>Действующая ИПР</v>
          </cell>
        </row>
      </sheetData>
      <sheetData sheetId="37">
        <row r="10">
          <cell r="D10" t="str">
            <v>Действующая ИПР</v>
          </cell>
        </row>
      </sheetData>
      <sheetData sheetId="38" refreshError="1"/>
      <sheetData sheetId="39" refreshError="1"/>
      <sheetData sheetId="40" refreshError="1"/>
      <sheetData sheetId="41" refreshError="1"/>
      <sheetData sheetId="42" refreshError="1"/>
      <sheetData sheetId="43">
        <row r="10">
          <cell r="B10" t="str">
            <v>Наименование статей</v>
          </cell>
        </row>
      </sheetData>
      <sheetData sheetId="44">
        <row r="10">
          <cell r="B10">
            <v>0</v>
          </cell>
        </row>
      </sheetData>
      <sheetData sheetId="45">
        <row r="10">
          <cell r="B10">
            <v>0</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10">
          <cell r="B10">
            <v>0</v>
          </cell>
        </row>
      </sheetData>
      <sheetData sheetId="104">
        <row r="10">
          <cell r="B10">
            <v>0</v>
          </cell>
        </row>
      </sheetData>
      <sheetData sheetId="105">
        <row r="10">
          <cell r="B10">
            <v>0</v>
          </cell>
        </row>
      </sheetData>
      <sheetData sheetId="106">
        <row r="10">
          <cell r="B10">
            <v>0</v>
          </cell>
        </row>
      </sheetData>
      <sheetData sheetId="107" refreshError="1"/>
      <sheetData sheetId="108" refreshError="1"/>
      <sheetData sheetId="109" refreshError="1"/>
      <sheetData sheetId="110" refreshError="1"/>
      <sheetData sheetId="111" refreshError="1"/>
      <sheetData sheetId="112"/>
      <sheetData sheetId="113">
        <row r="10">
          <cell r="B10" t="str">
            <v>Наименование контрагента, (сторона по договору)</v>
          </cell>
        </row>
      </sheetData>
      <sheetData sheetId="114">
        <row r="10">
          <cell r="G10" t="str">
            <v>Наименование обязательства</v>
          </cell>
        </row>
      </sheetData>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ow r="10">
          <cell r="B10" t="str">
            <v>Городское население с газовыми плитами, рассчитывающееся по трёхзонным тарифам</v>
          </cell>
        </row>
      </sheetData>
      <sheetData sheetId="182" refreshError="1"/>
      <sheetData sheetId="183" refreshError="1"/>
      <sheetData sheetId="184"/>
      <sheetData sheetId="185"/>
      <sheetData sheetId="186" refreshError="1"/>
      <sheetData sheetId="187" refreshError="1"/>
      <sheetData sheetId="188"/>
      <sheetData sheetId="189">
        <row r="6">
          <cell r="F6">
            <v>17217</v>
          </cell>
        </row>
      </sheetData>
      <sheetData sheetId="190">
        <row r="6">
          <cell r="F6">
            <v>17217</v>
          </cell>
        </row>
      </sheetData>
      <sheetData sheetId="191"/>
      <sheetData sheetId="192">
        <row r="6">
          <cell r="F6">
            <v>17217</v>
          </cell>
        </row>
      </sheetData>
      <sheetData sheetId="193"/>
      <sheetData sheetId="194"/>
      <sheetData sheetId="195">
        <row r="11">
          <cell r="F11">
            <v>230</v>
          </cell>
        </row>
      </sheetData>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ow r="10">
          <cell r="B10">
            <v>0</v>
          </cell>
        </row>
      </sheetData>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row r="10">
          <cell r="B10">
            <v>0</v>
          </cell>
        </row>
      </sheetData>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row r="10">
          <cell r="B10">
            <v>0</v>
          </cell>
        </row>
      </sheetData>
      <sheetData sheetId="290"/>
      <sheetData sheetId="291"/>
      <sheetData sheetId="292"/>
      <sheetData sheetId="293"/>
      <sheetData sheetId="294"/>
      <sheetData sheetId="295">
        <row r="6">
          <cell r="F6">
            <v>17217</v>
          </cell>
        </row>
      </sheetData>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row r="10">
          <cell r="B10">
            <v>0</v>
          </cell>
        </row>
      </sheetData>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row r="10">
          <cell r="B10">
            <v>0</v>
          </cell>
        </row>
      </sheetData>
      <sheetData sheetId="360"/>
      <sheetData sheetId="361"/>
      <sheetData sheetId="36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0"/>
      <sheetName val="1"/>
      <sheetName val="2"/>
      <sheetName val="3"/>
      <sheetName val="4"/>
      <sheetName val="4.1"/>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Свод"/>
      <sheetName val="перекрестка"/>
      <sheetName val="18.2"/>
      <sheetName val="21.3"/>
      <sheetName val="2.3"/>
      <sheetName val="18.1"/>
      <sheetName val="19.1.1"/>
      <sheetName val="19.1.2"/>
      <sheetName val="19.2"/>
      <sheetName val="2.1"/>
      <sheetName val="21.1"/>
      <sheetName val="21.2.1"/>
      <sheetName val="21.2.2"/>
      <sheetName val="21.4"/>
      <sheetName val="28.3"/>
      <sheetName val="1.1"/>
      <sheetName val="1.2"/>
      <sheetName val="2.2"/>
      <sheetName val="20.1"/>
      <sheetName val="25.1"/>
      <sheetName val="28.1"/>
      <sheetName val="28.2"/>
      <sheetName val="P2.1"/>
      <sheetName val="P2.2"/>
      <sheetName val="Регионы"/>
      <sheetName val="ээ"/>
      <sheetName val="FES"/>
      <sheetName val="4_1"/>
      <sheetName val="6_1"/>
      <sheetName val="17_1"/>
      <sheetName val="24_1"/>
      <sheetName val="18_2"/>
      <sheetName val="21_3"/>
      <sheetName val="2_3"/>
      <sheetName val="18_1"/>
      <sheetName val="19_1_1"/>
      <sheetName val="19_1_2"/>
      <sheetName val="19_2"/>
      <sheetName val="2_1"/>
      <sheetName val="21_1"/>
      <sheetName val="21_2_1"/>
      <sheetName val="21_2_2"/>
      <sheetName val="21_4"/>
      <sheetName val="28_3"/>
      <sheetName val="1_1"/>
      <sheetName val="1_2"/>
      <sheetName val="2_2"/>
      <sheetName val="20_1"/>
      <sheetName val="25_1"/>
      <sheetName val="28_1"/>
      <sheetName val="28_2"/>
      <sheetName val="P2_1"/>
      <sheetName val="P2_2"/>
      <sheetName val="Лист"/>
      <sheetName val="навигация"/>
      <sheetName val="Т12"/>
      <sheetName val="Т3"/>
      <sheetName val="2:3"/>
      <sheetName val="FST5"/>
      <sheetName val="tehsheet"/>
      <sheetName val="топливо2009"/>
      <sheetName val="2009"/>
      <sheetName val="Титульный"/>
      <sheetName val="Параметры"/>
      <sheetName val="Производство электроэнергии"/>
      <sheetName val="структура"/>
      <sheetName val="Т11"/>
      <sheetName val="Т1"/>
      <sheetName val="Т2"/>
      <sheetName val="Т6"/>
      <sheetName val="Т7"/>
      <sheetName val="Т8"/>
      <sheetName val="Ш_Передача_ЭЭ"/>
      <sheetName val="Проверка"/>
      <sheetName val="Рейтинг"/>
      <sheetName val="Анализ ФД"/>
      <sheetName val="ТАРИФ"/>
      <sheetName val="2_РПП"/>
      <sheetName val="ФАКТ 2020 прокуратура"/>
      <sheetName val="ПО 2020"/>
      <sheetName val="амортизация"/>
      <sheetName val="Стоимость мероприятий"/>
      <sheetName val="2 ИП ТС"/>
      <sheetName val="ТАРИФ архив"/>
      <sheetName val="Анализ ФД архив"/>
      <sheetName val="REESTR_MO"/>
      <sheetName val="справочники"/>
      <sheetName val="списки"/>
      <sheetName val="сиз"/>
      <sheetName val="ras bs"/>
      <sheetName val="Valuations"/>
      <sheetName val="variables"/>
      <sheetName val="Проводки_02"/>
      <sheetName val="АКРасч"/>
      <sheetName val="Управление"/>
      <sheetName val="4_11"/>
      <sheetName val="17_11"/>
      <sheetName val="24_11"/>
      <sheetName val="income statement"/>
      <sheetName val="IS-$"/>
      <sheetName val="расходы"/>
      <sheetName val="пол отпуск"/>
      <sheetName val="TECHSHEET"/>
      <sheetName val="Баланс"/>
      <sheetName val="исходные данные"/>
      <sheetName val="final schedule"/>
      <sheetName val="Проводки'02"/>
      <sheetName val="pppi"/>
      <sheetName val="6_11"/>
      <sheetName val="18_21"/>
      <sheetName val="21_31"/>
      <sheetName val="2_31"/>
      <sheetName val="18_11"/>
      <sheetName val="19_1_11"/>
      <sheetName val="19_1_21"/>
      <sheetName val="19_21"/>
      <sheetName val="2_11"/>
      <sheetName val="21_11"/>
      <sheetName val="21_2_11"/>
      <sheetName val="21_2_21"/>
      <sheetName val="21_41"/>
      <sheetName val="28_31"/>
      <sheetName val="1_11"/>
      <sheetName val="1_21"/>
      <sheetName val="2_21"/>
      <sheetName val="20_11"/>
      <sheetName val="25_11"/>
      <sheetName val="28_11"/>
      <sheetName val="28_21"/>
      <sheetName val="P2_11"/>
      <sheetName val="P2_21"/>
      <sheetName val="Вводные данные систем"/>
      <sheetName val="БДР 2020"/>
      <sheetName val="БДР"/>
      <sheetName val="БДДС"/>
      <sheetName val="ПБ"/>
      <sheetName val="ПЗ Выручка"/>
      <sheetName val="ПЗ БДР"/>
      <sheetName val="ПЗ БДДС"/>
      <sheetName val="ЕТС"/>
      <sheetName val="ШР"/>
      <sheetName val="ФОТ"/>
      <sheetName val="АНАЛИЗ ШР и ФЗП"/>
      <sheetName val="БДР_на 05.02.21"/>
      <sheetName val="выгр04.02.21"/>
      <sheetName val="выгр02.02.21"/>
      <sheetName val="заявк02.02.21"/>
      <sheetName val="проектБДР_25.11.20"/>
      <sheetName val="выгр30.01.21 (2)"/>
      <sheetName val="заявк31.01.21"/>
      <sheetName val="БДДС_26.11.20"/>
      <sheetName val="БДР_на 22.11.20"/>
      <sheetName val="БДР 2020 (2)"/>
      <sheetName val="статьи"/>
      <sheetName val="ввод 2021_не акту"/>
      <sheetName val="gkn (2)"/>
      <sheetName val="group structure"/>
      <sheetName val="Лист3"/>
      <sheetName val="Лист4"/>
      <sheetName val="Лист5"/>
      <sheetName val="Лист1"/>
      <sheetName val="расчет расх. по rab "/>
      <sheetName val="расчет нвв по rab"/>
      <sheetName val="Справочник"/>
      <sheetName val="Краткие сведения по организации"/>
      <sheetName val="Ф-1 (для АО-энерго)"/>
      <sheetName val="Ф-2 (для АО-энерго)"/>
      <sheetName val="Функции"/>
      <sheetName val="Модули"/>
      <sheetName val="вводные_данные_систем"/>
      <sheetName val="4_12"/>
      <sheetName val="6_12"/>
      <sheetName val="17_12"/>
      <sheetName val="24_12"/>
      <sheetName val="18_22"/>
      <sheetName val="21_32"/>
      <sheetName val="2_32"/>
      <sheetName val="18_12"/>
      <sheetName val="19_1_12"/>
      <sheetName val="19_1_22"/>
      <sheetName val="19_22"/>
      <sheetName val="2_12"/>
      <sheetName val="21_12"/>
      <sheetName val="21_2_12"/>
      <sheetName val="21_2_22"/>
      <sheetName val="21_42"/>
      <sheetName val="28_32"/>
      <sheetName val="1_12"/>
      <sheetName val="1_22"/>
      <sheetName val="2_22"/>
      <sheetName val="20_12"/>
      <sheetName val="25_12"/>
      <sheetName val="28_12"/>
      <sheetName val="28_22"/>
      <sheetName val="P2_12"/>
      <sheetName val="P2_22"/>
      <sheetName val="вводные_данные_систем1"/>
      <sheetName val="4_13"/>
      <sheetName val="6_13"/>
      <sheetName val="17_13"/>
      <sheetName val="24_13"/>
      <sheetName val="18_23"/>
      <sheetName val="21_33"/>
      <sheetName val="2_33"/>
      <sheetName val="18_13"/>
      <sheetName val="19_1_13"/>
      <sheetName val="19_1_23"/>
      <sheetName val="19_23"/>
      <sheetName val="2_13"/>
      <sheetName val="21_13"/>
      <sheetName val="21_2_13"/>
      <sheetName val="21_2_23"/>
      <sheetName val="21_43"/>
      <sheetName val="28_33"/>
      <sheetName val="1_13"/>
      <sheetName val="1_23"/>
      <sheetName val="2_23"/>
      <sheetName val="20_13"/>
      <sheetName val="25_13"/>
      <sheetName val="28_13"/>
      <sheetName val="28_23"/>
      <sheetName val="P2_13"/>
      <sheetName val="P2_23"/>
      <sheetName val="вводные_данные_систем2"/>
      <sheetName val="4_14"/>
      <sheetName val="6_14"/>
      <sheetName val="17_14"/>
      <sheetName val="24_14"/>
      <sheetName val="18_24"/>
      <sheetName val="21_34"/>
      <sheetName val="2_34"/>
      <sheetName val="18_14"/>
      <sheetName val="19_1_14"/>
      <sheetName val="19_1_24"/>
      <sheetName val="19_24"/>
      <sheetName val="2_14"/>
      <sheetName val="21_14"/>
      <sheetName val="21_2_14"/>
      <sheetName val="21_2_24"/>
      <sheetName val="21_44"/>
      <sheetName val="28_34"/>
      <sheetName val="1_14"/>
      <sheetName val="1_24"/>
      <sheetName val="2_24"/>
      <sheetName val="20_14"/>
      <sheetName val="25_14"/>
      <sheetName val="28_14"/>
      <sheetName val="28_24"/>
      <sheetName val="P2_14"/>
      <sheetName val="P2_24"/>
      <sheetName val="вводные_данные_систем3"/>
      <sheetName val="4_15"/>
      <sheetName val="6_15"/>
      <sheetName val="17_15"/>
      <sheetName val="24_15"/>
      <sheetName val="18_25"/>
      <sheetName val="21_35"/>
      <sheetName val="2_35"/>
      <sheetName val="18_15"/>
      <sheetName val="19_1_15"/>
      <sheetName val="19_1_25"/>
      <sheetName val="19_25"/>
      <sheetName val="2_15"/>
      <sheetName val="21_15"/>
      <sheetName val="21_2_15"/>
      <sheetName val="21_2_25"/>
      <sheetName val="21_45"/>
      <sheetName val="28_35"/>
      <sheetName val="1_15"/>
      <sheetName val="1_25"/>
      <sheetName val="2_25"/>
      <sheetName val="20_15"/>
      <sheetName val="25_15"/>
      <sheetName val="28_15"/>
      <sheetName val="28_25"/>
      <sheetName val="P2_15"/>
      <sheetName val="P2_25"/>
      <sheetName val="вводные_данные_систем4"/>
      <sheetName val="прил 25.3 МЭС Центр"/>
    </sheetNames>
    <sheetDataSet>
      <sheetData sheetId="0" refreshError="1"/>
      <sheetData sheetId="1">
        <row r="6">
          <cell r="D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D6">
            <v>0</v>
          </cell>
        </row>
      </sheetData>
      <sheetData sheetId="11">
        <row r="6">
          <cell r="D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A6" t="str">
            <v>&lt;Учебное заведение 1&gt;</v>
          </cell>
          <cell r="B6" t="str">
            <v>тыс.руб.</v>
          </cell>
          <cell r="C6" t="str">
            <v>1</v>
          </cell>
          <cell r="D6" t="str">
            <v>&lt;Учебное заведение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&lt;Учебное заведение 1&gt;</v>
          </cell>
          <cell r="E8">
            <v>0</v>
          </cell>
          <cell r="F8">
            <v>0</v>
          </cell>
          <cell r="G8">
            <v>0</v>
          </cell>
          <cell r="H8">
            <v>0</v>
          </cell>
          <cell r="I8">
            <v>0</v>
          </cell>
          <cell r="J8">
            <v>0</v>
          </cell>
          <cell r="K8">
            <v>0</v>
          </cell>
          <cell r="L8">
            <v>0</v>
          </cell>
          <cell r="M8">
            <v>0</v>
          </cell>
        </row>
        <row r="10">
          <cell r="A10" t="str">
            <v>&lt;Учебное заведение 2&gt;</v>
          </cell>
          <cell r="B10" t="str">
            <v>тыс.руб.</v>
          </cell>
          <cell r="C10" t="str">
            <v>1</v>
          </cell>
          <cell r="D10" t="str">
            <v>&lt;Учебное заведение 2&gt;</v>
          </cell>
          <cell r="E10">
            <v>0</v>
          </cell>
          <cell r="F10">
            <v>0</v>
          </cell>
          <cell r="G10">
            <v>0</v>
          </cell>
          <cell r="H10">
            <v>0</v>
          </cell>
          <cell r="I10">
            <v>0</v>
          </cell>
          <cell r="J10">
            <v>0</v>
          </cell>
          <cell r="K10">
            <v>0</v>
          </cell>
          <cell r="L10">
            <v>0</v>
          </cell>
          <cell r="M10">
            <v>0</v>
          </cell>
        </row>
        <row r="12">
          <cell r="A12" t="str">
            <v>договор № ___ от ____</v>
          </cell>
          <cell r="B12" t="str">
            <v>тыс.руб.</v>
          </cell>
          <cell r="C12" t="str">
            <v>2</v>
          </cell>
          <cell r="D12" t="str">
            <v>&lt;Учебное заведение 2&gt;</v>
          </cell>
          <cell r="I12">
            <v>0</v>
          </cell>
          <cell r="J12">
            <v>0</v>
          </cell>
          <cell r="K12">
            <v>0</v>
          </cell>
          <cell r="L12">
            <v>0</v>
          </cell>
          <cell r="M12">
            <v>0</v>
          </cell>
        </row>
        <row r="14">
          <cell r="A14" t="str">
            <v>&lt;Учебное заведение 3&gt;</v>
          </cell>
          <cell r="B14" t="str">
            <v>тыс.руб.</v>
          </cell>
          <cell r="C14" t="str">
            <v>1</v>
          </cell>
          <cell r="D14" t="str">
            <v>&lt;Учебное заведение 3&gt;</v>
          </cell>
          <cell r="E14">
            <v>0</v>
          </cell>
          <cell r="F14">
            <v>0</v>
          </cell>
          <cell r="G14">
            <v>0</v>
          </cell>
          <cell r="H14">
            <v>0</v>
          </cell>
          <cell r="I14">
            <v>0</v>
          </cell>
          <cell r="J14">
            <v>0</v>
          </cell>
          <cell r="K14">
            <v>0</v>
          </cell>
          <cell r="L14">
            <v>0</v>
          </cell>
          <cell r="M14">
            <v>0</v>
          </cell>
        </row>
        <row r="16">
          <cell r="A16" t="str">
            <v>договор № ___ от ____</v>
          </cell>
          <cell r="B16" t="str">
            <v>тыс.руб.</v>
          </cell>
          <cell r="C16" t="str">
            <v>2</v>
          </cell>
          <cell r="D16" t="str">
            <v>&lt;Учебное заведение 3&gt;</v>
          </cell>
          <cell r="E16">
            <v>0</v>
          </cell>
          <cell r="F16">
            <v>0</v>
          </cell>
          <cell r="G16">
            <v>0</v>
          </cell>
          <cell r="H16">
            <v>0</v>
          </cell>
          <cell r="I16">
            <v>0</v>
          </cell>
          <cell r="J16">
            <v>0</v>
          </cell>
          <cell r="K16">
            <v>0</v>
          </cell>
          <cell r="L16">
            <v>0</v>
          </cell>
          <cell r="M16">
            <v>0</v>
          </cell>
        </row>
        <row r="20">
          <cell r="A20" t="str">
            <v>договор № ___ от ____</v>
          </cell>
        </row>
        <row r="24">
          <cell r="A24" t="str">
            <v>договор № ___ от ____</v>
          </cell>
        </row>
        <row r="28">
          <cell r="A28" t="str">
            <v>договор № ___ от ____</v>
          </cell>
        </row>
        <row r="32">
          <cell r="A32" t="str">
            <v>договор № ___ от ____</v>
          </cell>
        </row>
        <row r="36">
          <cell r="A36" t="str">
            <v>договор № ___ от ____</v>
          </cell>
        </row>
        <row r="40">
          <cell r="A40" t="str">
            <v>договор № ___ от ____</v>
          </cell>
        </row>
        <row r="42">
          <cell r="A42" t="str">
            <v>&lt;Учебное заведение&gt;</v>
          </cell>
          <cell r="B42" t="str">
            <v>тыс.руб.</v>
          </cell>
          <cell r="C42" t="str">
            <v>1</v>
          </cell>
          <cell r="D42" t="str">
            <v>&lt;Учебное заведение&gt;</v>
          </cell>
          <cell r="E42">
            <v>0</v>
          </cell>
          <cell r="F42">
            <v>0</v>
          </cell>
          <cell r="G42">
            <v>0</v>
          </cell>
          <cell r="H42">
            <v>0</v>
          </cell>
          <cell r="I42">
            <v>0</v>
          </cell>
          <cell r="J42">
            <v>0</v>
          </cell>
          <cell r="K42">
            <v>0</v>
          </cell>
          <cell r="L42">
            <v>0</v>
          </cell>
          <cell r="M42">
            <v>0</v>
          </cell>
        </row>
        <row r="44">
          <cell r="A44" t="str">
            <v>договор № ___ от ____</v>
          </cell>
          <cell r="B44" t="str">
            <v>тыс.руб.</v>
          </cell>
          <cell r="C44" t="str">
            <v>2</v>
          </cell>
          <cell r="D44" t="str">
            <v>&lt;Учебное заведение&gt;</v>
          </cell>
          <cell r="J44">
            <v>0</v>
          </cell>
          <cell r="K44">
            <v>0</v>
          </cell>
          <cell r="L44">
            <v>0</v>
          </cell>
          <cell r="M44">
            <v>0</v>
          </cell>
        </row>
        <row r="46">
          <cell r="A46" t="str">
            <v>&lt;Учебное заведение&gt;</v>
          </cell>
          <cell r="B46" t="str">
            <v>тыс.руб.</v>
          </cell>
          <cell r="C46" t="str">
            <v>1</v>
          </cell>
          <cell r="D46" t="str">
            <v>&lt;Учебное заведение&gt;</v>
          </cell>
          <cell r="E46">
            <v>0</v>
          </cell>
          <cell r="F46">
            <v>0</v>
          </cell>
          <cell r="G46">
            <v>0</v>
          </cell>
          <cell r="H46">
            <v>0</v>
          </cell>
          <cell r="I46">
            <v>0</v>
          </cell>
          <cell r="J46">
            <v>0</v>
          </cell>
          <cell r="K46">
            <v>0</v>
          </cell>
          <cell r="L46">
            <v>0</v>
          </cell>
          <cell r="M46">
            <v>0</v>
          </cell>
        </row>
        <row r="48">
          <cell r="A48" t="str">
            <v>договор № ___ от ____</v>
          </cell>
          <cell r="B48" t="str">
            <v>тыс.руб.</v>
          </cell>
          <cell r="C48" t="str">
            <v>2</v>
          </cell>
          <cell r="D48" t="str">
            <v>&lt;Учебное заведение&gt;</v>
          </cell>
          <cell r="J48">
            <v>0</v>
          </cell>
          <cell r="K48">
            <v>0</v>
          </cell>
          <cell r="L48">
            <v>0</v>
          </cell>
          <cell r="M48">
            <v>0</v>
          </cell>
        </row>
        <row r="50">
          <cell r="A50" t="str">
            <v>&lt;Учебное заведение&gt;</v>
          </cell>
          <cell r="B50" t="str">
            <v>тыс.руб.</v>
          </cell>
          <cell r="C50" t="str">
            <v>1</v>
          </cell>
          <cell r="D50" t="str">
            <v>&lt;Учебное заведение&gt;</v>
          </cell>
          <cell r="E50">
            <v>0</v>
          </cell>
          <cell r="F50">
            <v>0</v>
          </cell>
          <cell r="G50">
            <v>0</v>
          </cell>
          <cell r="H50">
            <v>0</v>
          </cell>
          <cell r="I50">
            <v>0</v>
          </cell>
          <cell r="J50">
            <v>0</v>
          </cell>
          <cell r="K50">
            <v>0</v>
          </cell>
          <cell r="L50">
            <v>0</v>
          </cell>
          <cell r="M50">
            <v>0</v>
          </cell>
        </row>
        <row r="52">
          <cell r="A52" t="str">
            <v>договор № ___ от ____</v>
          </cell>
          <cell r="B52" t="str">
            <v>тыс.руб.</v>
          </cell>
          <cell r="C52" t="str">
            <v>2</v>
          </cell>
          <cell r="D52" t="str">
            <v>&lt;Учебное заведение&gt;</v>
          </cell>
          <cell r="J52">
            <v>0</v>
          </cell>
          <cell r="K52">
            <v>0</v>
          </cell>
          <cell r="L52">
            <v>0</v>
          </cell>
          <cell r="M52">
            <v>0</v>
          </cell>
        </row>
        <row r="56">
          <cell r="A56" t="str">
            <v>договор № ___ от ____</v>
          </cell>
        </row>
        <row r="60">
          <cell r="A60" t="str">
            <v>договор № ___ от ____</v>
          </cell>
        </row>
        <row r="62">
          <cell r="A62" t="str">
            <v>&lt;Учебное заведение&gt;</v>
          </cell>
          <cell r="B62" t="str">
            <v>тыс.руб.</v>
          </cell>
          <cell r="C62" t="str">
            <v>1</v>
          </cell>
          <cell r="D62" t="str">
            <v>&lt;Учебное заведение&gt;</v>
          </cell>
          <cell r="E62">
            <v>0</v>
          </cell>
          <cell r="F62">
            <v>0</v>
          </cell>
          <cell r="G62">
            <v>0</v>
          </cell>
          <cell r="H62">
            <v>0</v>
          </cell>
          <cell r="I62">
            <v>0</v>
          </cell>
          <cell r="J62">
            <v>0</v>
          </cell>
          <cell r="K62">
            <v>0</v>
          </cell>
          <cell r="L62">
            <v>0</v>
          </cell>
          <cell r="M62">
            <v>0</v>
          </cell>
        </row>
        <row r="64">
          <cell r="A64" t="str">
            <v>договор № ___ от ____</v>
          </cell>
          <cell r="B64" t="str">
            <v>тыс.руб.</v>
          </cell>
          <cell r="C64" t="str">
            <v>2</v>
          </cell>
          <cell r="D64" t="str">
            <v>&lt;Учебное заведение&gt;</v>
          </cell>
          <cell r="J64">
            <v>0</v>
          </cell>
          <cell r="K64">
            <v>0</v>
          </cell>
          <cell r="L64">
            <v>0</v>
          </cell>
          <cell r="M64">
            <v>0</v>
          </cell>
        </row>
        <row r="68">
          <cell r="A68" t="str">
            <v>договор № ___ от ____</v>
          </cell>
        </row>
        <row r="70">
          <cell r="A70" t="str">
            <v>&lt;Учебное заведение&gt;</v>
          </cell>
          <cell r="B70" t="str">
            <v>тыс.руб.</v>
          </cell>
          <cell r="C70" t="str">
            <v>1</v>
          </cell>
          <cell r="D70" t="str">
            <v>&lt;Учебное заведение&gt;</v>
          </cell>
          <cell r="E70">
            <v>0</v>
          </cell>
          <cell r="F70">
            <v>0</v>
          </cell>
          <cell r="G70">
            <v>0</v>
          </cell>
          <cell r="H70">
            <v>0</v>
          </cell>
          <cell r="I70">
            <v>0</v>
          </cell>
          <cell r="J70">
            <v>0</v>
          </cell>
          <cell r="K70">
            <v>0</v>
          </cell>
          <cell r="L70">
            <v>0</v>
          </cell>
          <cell r="M70">
            <v>0</v>
          </cell>
        </row>
        <row r="72">
          <cell r="A72" t="str">
            <v>договор № ___ от ____</v>
          </cell>
          <cell r="B72" t="str">
            <v>тыс.руб.</v>
          </cell>
          <cell r="C72" t="str">
            <v>2</v>
          </cell>
          <cell r="D72" t="str">
            <v>&lt;Учебное заведение&gt;</v>
          </cell>
          <cell r="J72">
            <v>0</v>
          </cell>
          <cell r="K72">
            <v>0</v>
          </cell>
          <cell r="L72">
            <v>0</v>
          </cell>
          <cell r="M72">
            <v>0</v>
          </cell>
        </row>
        <row r="74">
          <cell r="A74" t="str">
            <v>&lt;Учебное заведение&gt;</v>
          </cell>
          <cell r="B74" t="str">
            <v>тыс.руб.</v>
          </cell>
          <cell r="C74" t="str">
            <v>1</v>
          </cell>
          <cell r="D74" t="str">
            <v>&lt;Учебное заведение&gt;</v>
          </cell>
          <cell r="E74">
            <v>0</v>
          </cell>
          <cell r="F74">
            <v>0</v>
          </cell>
          <cell r="G74">
            <v>0</v>
          </cell>
          <cell r="H74">
            <v>0</v>
          </cell>
          <cell r="I74">
            <v>0</v>
          </cell>
          <cell r="J74">
            <v>0</v>
          </cell>
          <cell r="K74">
            <v>0</v>
          </cell>
          <cell r="L74">
            <v>0</v>
          </cell>
          <cell r="M74">
            <v>0</v>
          </cell>
        </row>
        <row r="76">
          <cell r="A76" t="str">
            <v>договор № ___ от ____</v>
          </cell>
          <cell r="B76" t="str">
            <v>тыс.руб.</v>
          </cell>
          <cell r="C76" t="str">
            <v>2</v>
          </cell>
          <cell r="D76" t="str">
            <v>&lt;Учебное заведение&gt;</v>
          </cell>
          <cell r="J76">
            <v>0</v>
          </cell>
          <cell r="K76">
            <v>0</v>
          </cell>
          <cell r="L76">
            <v>0</v>
          </cell>
          <cell r="M76">
            <v>0</v>
          </cell>
        </row>
        <row r="78">
          <cell r="A78" t="str">
            <v>&lt;Учебное заведение&gt;</v>
          </cell>
          <cell r="B78" t="str">
            <v>тыс.руб.</v>
          </cell>
          <cell r="C78" t="str">
            <v>1</v>
          </cell>
          <cell r="D78" t="str">
            <v>&lt;Учебное заведение&gt;</v>
          </cell>
          <cell r="E78">
            <v>0</v>
          </cell>
          <cell r="F78">
            <v>0</v>
          </cell>
          <cell r="G78">
            <v>0</v>
          </cell>
          <cell r="H78">
            <v>0</v>
          </cell>
          <cell r="I78">
            <v>0</v>
          </cell>
          <cell r="J78">
            <v>0</v>
          </cell>
          <cell r="K78">
            <v>0</v>
          </cell>
          <cell r="L78">
            <v>0</v>
          </cell>
          <cell r="M78">
            <v>0</v>
          </cell>
        </row>
        <row r="80">
          <cell r="A80" t="str">
            <v>договор № ___ от ____</v>
          </cell>
          <cell r="B80" t="str">
            <v>тыс.руб.</v>
          </cell>
          <cell r="C80" t="str">
            <v>2</v>
          </cell>
          <cell r="D80" t="str">
            <v>&lt;Учебное заведение&gt;</v>
          </cell>
          <cell r="J80">
            <v>0</v>
          </cell>
          <cell r="K80">
            <v>0</v>
          </cell>
          <cell r="L80">
            <v>0</v>
          </cell>
          <cell r="M80">
            <v>0</v>
          </cell>
        </row>
        <row r="82">
          <cell r="A82" t="str">
            <v>Прочие расходы на обучение</v>
          </cell>
          <cell r="B82" t="str">
            <v>тыс.руб.</v>
          </cell>
          <cell r="C82" t="str">
            <v>1</v>
          </cell>
          <cell r="D82" t="str">
            <v>Прочие расходы на обучение</v>
          </cell>
          <cell r="E82">
            <v>0</v>
          </cell>
          <cell r="F82">
            <v>0</v>
          </cell>
          <cell r="G82">
            <v>0</v>
          </cell>
          <cell r="H82">
            <v>0</v>
          </cell>
          <cell r="I82">
            <v>0</v>
          </cell>
          <cell r="J82">
            <v>0</v>
          </cell>
          <cell r="K82">
            <v>0</v>
          </cell>
          <cell r="L82">
            <v>0</v>
          </cell>
          <cell r="M82">
            <v>0</v>
          </cell>
        </row>
        <row r="84">
          <cell r="A84" t="str">
            <v>договор № ___ от ____</v>
          </cell>
          <cell r="B84" t="str">
            <v>тыс.руб.</v>
          </cell>
          <cell r="C84" t="str">
            <v>2</v>
          </cell>
          <cell r="D84" t="str">
            <v>Прочие расходы на обучение</v>
          </cell>
          <cell r="J84">
            <v>0</v>
          </cell>
          <cell r="K84">
            <v>0</v>
          </cell>
          <cell r="L84">
            <v>0</v>
          </cell>
          <cell r="M84">
            <v>0</v>
          </cell>
        </row>
        <row r="85">
          <cell r="A85" t="str">
            <v>договор № ___ от ____</v>
          </cell>
          <cell r="B85" t="str">
            <v>тыс.руб.</v>
          </cell>
          <cell r="C85" t="str">
            <v>2</v>
          </cell>
          <cell r="D85" t="str">
            <v>Прочие расходы на обучение</v>
          </cell>
          <cell r="J85">
            <v>0</v>
          </cell>
          <cell r="K85">
            <v>0</v>
          </cell>
          <cell r="L85">
            <v>0</v>
          </cell>
          <cell r="M85">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ow r="5">
          <cell r="E5" t="str">
            <v>Сумма кредита</v>
          </cell>
        </row>
      </sheetData>
      <sheetData sheetId="110" refreshError="1"/>
      <sheetData sheetId="111">
        <row r="4">
          <cell r="E4">
            <v>2019</v>
          </cell>
        </row>
      </sheetData>
      <sheetData sheetId="112">
        <row r="4">
          <cell r="E4">
            <v>2019</v>
          </cell>
        </row>
      </sheetData>
      <sheetData sheetId="113">
        <row r="4">
          <cell r="E4">
            <v>2019</v>
          </cell>
        </row>
      </sheetData>
      <sheetData sheetId="114">
        <row r="4">
          <cell r="E4">
            <v>2019</v>
          </cell>
        </row>
      </sheetData>
      <sheetData sheetId="115">
        <row r="4">
          <cell r="E4">
            <v>2019</v>
          </cell>
        </row>
      </sheetData>
      <sheetData sheetId="116">
        <row r="5">
          <cell r="E5" t="str">
            <v>Сумма кредита</v>
          </cell>
        </row>
      </sheetData>
      <sheetData sheetId="117"/>
      <sheetData sheetId="118"/>
      <sheetData sheetId="119"/>
      <sheetData sheetId="120">
        <row r="6">
          <cell r="D6">
            <v>0</v>
          </cell>
        </row>
      </sheetData>
      <sheetData sheetId="121" refreshError="1"/>
      <sheetData sheetId="122" refreshError="1"/>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ow r="4">
          <cell r="E4">
            <v>0</v>
          </cell>
        </row>
      </sheetData>
      <sheetData sheetId="132">
        <row r="4">
          <cell r="E4">
            <v>0</v>
          </cell>
        </row>
      </sheetData>
      <sheetData sheetId="133">
        <row r="4">
          <cell r="E4">
            <v>0</v>
          </cell>
        </row>
      </sheetData>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ow r="6">
          <cell r="D6">
            <v>0</v>
          </cell>
        </row>
      </sheetData>
      <sheetData sheetId="145">
        <row r="6">
          <cell r="D6">
            <v>0</v>
          </cell>
        </row>
      </sheetData>
      <sheetData sheetId="146"/>
      <sheetData sheetId="147"/>
      <sheetData sheetId="148">
        <row r="4">
          <cell r="E4">
            <v>0</v>
          </cell>
        </row>
      </sheetData>
      <sheetData sheetId="149">
        <row r="4">
          <cell r="E4">
            <v>0</v>
          </cell>
        </row>
      </sheetData>
      <sheetData sheetId="150"/>
      <sheetData sheetId="151"/>
      <sheetData sheetId="152"/>
      <sheetData sheetId="153"/>
      <sheetData sheetId="154"/>
      <sheetData sheetId="155">
        <row r="4">
          <cell r="E4">
            <v>0</v>
          </cell>
        </row>
      </sheetData>
      <sheetData sheetId="156">
        <row r="6">
          <cell r="A6" t="str">
            <v>1.</v>
          </cell>
        </row>
      </sheetData>
      <sheetData sheetId="157">
        <row r="5">
          <cell r="E5" t="str">
            <v>Сумма кредита</v>
          </cell>
        </row>
      </sheetData>
      <sheetData sheetId="158">
        <row r="4">
          <cell r="E4">
            <v>0</v>
          </cell>
        </row>
      </sheetData>
      <sheetData sheetId="159">
        <row r="6">
          <cell r="A6" t="str">
            <v>1.</v>
          </cell>
        </row>
      </sheetData>
      <sheetData sheetId="160">
        <row r="5">
          <cell r="E5" t="str">
            <v>Сумма кредита</v>
          </cell>
        </row>
      </sheetData>
      <sheetData sheetId="161">
        <row r="4">
          <cell r="E4">
            <v>0</v>
          </cell>
        </row>
      </sheetData>
      <sheetData sheetId="162">
        <row r="4">
          <cell r="E4">
            <v>0</v>
          </cell>
        </row>
      </sheetData>
      <sheetData sheetId="163">
        <row r="5">
          <cell r="E5" t="str">
            <v>Сумма кредита</v>
          </cell>
        </row>
      </sheetData>
      <sheetData sheetId="164"/>
      <sheetData sheetId="165"/>
      <sheetData sheetId="166">
        <row r="4">
          <cell r="E4">
            <v>0</v>
          </cell>
        </row>
      </sheetData>
      <sheetData sheetId="167" refreshError="1"/>
      <sheetData sheetId="168">
        <row r="4">
          <cell r="E4">
            <v>0</v>
          </cell>
        </row>
      </sheetData>
      <sheetData sheetId="169">
        <row r="4">
          <cell r="E4">
            <v>0</v>
          </cell>
        </row>
      </sheetData>
      <sheetData sheetId="170"/>
      <sheetData sheetId="171"/>
      <sheetData sheetId="172"/>
      <sheetData sheetId="173"/>
      <sheetData sheetId="174"/>
      <sheetData sheetId="175">
        <row r="4">
          <cell r="E4">
            <v>0</v>
          </cell>
        </row>
      </sheetData>
      <sheetData sheetId="176">
        <row r="6">
          <cell r="A6" t="str">
            <v>1.</v>
          </cell>
        </row>
      </sheetData>
      <sheetData sheetId="177">
        <row r="5">
          <cell r="E5" t="str">
            <v>Сумма кредита</v>
          </cell>
        </row>
      </sheetData>
      <sheetData sheetId="178">
        <row r="4">
          <cell r="E4">
            <v>0</v>
          </cell>
        </row>
      </sheetData>
      <sheetData sheetId="179">
        <row r="6">
          <cell r="A6" t="str">
            <v>1.</v>
          </cell>
        </row>
      </sheetData>
      <sheetData sheetId="180">
        <row r="5">
          <cell r="E5" t="str">
            <v>Сумма кредита</v>
          </cell>
        </row>
      </sheetData>
      <sheetData sheetId="181">
        <row r="4">
          <cell r="E4">
            <v>0</v>
          </cell>
        </row>
      </sheetData>
      <sheetData sheetId="182">
        <row r="4">
          <cell r="E4">
            <v>0</v>
          </cell>
        </row>
      </sheetData>
      <sheetData sheetId="183">
        <row r="5">
          <cell r="E5" t="str">
            <v>Сумма кредита</v>
          </cell>
        </row>
      </sheetData>
      <sheetData sheetId="184"/>
      <sheetData sheetId="185"/>
      <sheetData sheetId="186"/>
      <sheetData sheetId="187"/>
      <sheetData sheetId="188"/>
      <sheetData sheetId="189"/>
      <sheetData sheetId="190" refreshError="1"/>
      <sheetData sheetId="191" refreshError="1"/>
      <sheetData sheetId="192" refreshError="1"/>
      <sheetData sheetId="193"/>
      <sheetData sheetId="194"/>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row r="4">
          <cell r="F4" t="str">
            <v>Ф</v>
          </cell>
        </row>
      </sheetData>
      <sheetData sheetId="204" refreshError="1"/>
      <sheetData sheetId="205"/>
      <sheetData sheetId="206"/>
      <sheetData sheetId="207">
        <row r="6">
          <cell r="D6">
            <v>0</v>
          </cell>
        </row>
      </sheetData>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row r="6">
          <cell r="D6">
            <v>0</v>
          </cell>
        </row>
      </sheetData>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row r="6">
          <cell r="D6">
            <v>0</v>
          </cell>
        </row>
      </sheetData>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row r="6">
          <cell r="D6">
            <v>0</v>
          </cell>
        </row>
      </sheetData>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Лист2"/>
      <sheetName val="Лист3"/>
      <sheetName val="1 кв."/>
      <sheetName val="2 кв."/>
      <sheetName val="3 кв."/>
      <sheetName val="4 кв."/>
      <sheetName val=" год"/>
      <sheetName val="УП 33 свод."/>
      <sheetName val="Факт"/>
      <sheetName val="пл. и факт"/>
      <sheetName val="Модуль2"/>
      <sheetName val="Модуль1"/>
      <sheetName val="_FES"/>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TEHSHEET"/>
      <sheetName val="Заголовок"/>
      <sheetName val="под кредитное плечо 25%"/>
      <sheetName val="Справочно"/>
      <sheetName val="Инфо"/>
      <sheetName val="СОК накладные (ТК-Бишкек)"/>
      <sheetName val="2013б_п"/>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t_Настройки"/>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материалы"/>
      <sheetName val="Лист13"/>
      <sheetName val="КТ 13.1.1"/>
      <sheetName val="Списки"/>
      <sheetName val="Макет"/>
      <sheetName val="T25"/>
      <sheetName val="T31"/>
      <sheetName val="форма-прил к ф№1"/>
      <sheetName val="T0"/>
      <sheetName val="ИТ-бюджет"/>
      <sheetName val="Исходные"/>
      <sheetName val="t_проверки"/>
      <sheetName val="Сценарные условия"/>
      <sheetName val="Список ДЗО"/>
      <sheetName val="3 Программа реализации"/>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Топливо2009"/>
      <sheetName val="2009"/>
      <sheetName val="9. Смета затрат"/>
      <sheetName val="11 Прочие_расчет"/>
      <sheetName val="10. БДР"/>
      <sheetName val="1"/>
      <sheetName val="на 1 тут"/>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ССЫЛКА"/>
      <sheetName val=""/>
      <sheetName val="перечень бизнес-систем"/>
      <sheetName val="перечень ОИК"/>
      <sheetName val="перечень СКО"/>
      <sheetName val="оргструктура"/>
      <sheetName val="10"/>
      <sheetName val="11"/>
      <sheetName val="14"/>
      <sheetName val="16"/>
      <sheetName val="18"/>
      <sheetName val="19"/>
      <sheetName val="25"/>
      <sheetName val="22"/>
      <sheetName val="27"/>
      <sheetName val="28"/>
      <sheetName val="3"/>
      <sheetName val="4.1"/>
      <sheetName val="4"/>
      <sheetName val="InputTI"/>
      <sheetName val="Позиция"/>
      <sheetName val="map_nat"/>
      <sheetName val="map_RPG"/>
      <sheetName val="Profit &amp; Loss Total"/>
      <sheetName val="Контроль"/>
      <sheetName val="Отопление"/>
      <sheetName val="постоянные затраты"/>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СВОД (с новой москвой)"/>
      <sheetName val="Корр ИП _2016_2017"/>
      <sheetName val="Расчет НВВ по RAB (2011-2017)"/>
      <sheetName val="Выпадающие списки"/>
      <sheetName val="СБП_Списки"/>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4.3 Лимит изм ДЗ и КЗ"/>
      <sheetName val="УФ-61"/>
      <sheetName val="Справка"/>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2.1"/>
      <sheetName val="2.2"/>
      <sheetName val="трансформация"/>
      <sheetName val="Калькуляция кв"/>
      <sheetName val="COMPS"/>
      <sheetName val="Reference"/>
      <sheetName val="Справочник предприятий"/>
      <sheetName val="свод_до_вн_об_"/>
      <sheetName val="расш_для_РАО"/>
      <sheetName val="расш_для_РАО_стр_310"/>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Данные_для_расчета"/>
      <sheetName val="ИТОГИ__по_Н,Р,Э,Q"/>
      <sheetName val="2_1"/>
      <sheetName val="2_2"/>
      <sheetName val="Калькуляция_кв"/>
      <sheetName val="Справочник_предприятий"/>
      <sheetName val="Производство_электроэнергии"/>
      <sheetName val="sverxtip"/>
      <sheetName val="справочник"/>
      <sheetName val="Топливо"/>
      <sheetName val="Форэм-тепло"/>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на_1_тут"/>
      <sheetName val="Сценарные_условия"/>
      <sheetName val="Список_ДЗО"/>
      <sheetName val="3_Программа_реализации"/>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КТ_13_1_1"/>
      <sheetName val="Сравнение сглаживания"/>
      <sheetName val="Огл. Графиков"/>
      <sheetName val="рабочий"/>
      <sheetName val="окраска"/>
      <sheetName val="Виды проектов для СПП"/>
      <sheetName val="Для формул"/>
      <sheetName val="[_FES.X濔彗濥挧玟弱26 (3)"/>
      <sheetName val="Рейтинг"/>
      <sheetName val="СВОД форма (всего)"/>
      <sheetName val="3 квартал"/>
      <sheetName val="12.Прогнозный баланс"/>
      <sheetName val="СВОД форма"/>
      <sheetName val="Set"/>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Отчет"/>
      <sheetName val="Прог баланс"/>
      <sheetName val="БДР"/>
      <sheetName val="ДПН"/>
      <sheetName val="ДПН_ДЗ и КЗ"/>
      <sheetName val="Бухбаланс"/>
      <sheetName val="1.1"/>
      <sheetName val="Энергообследование"/>
      <sheetName val="1.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9 с увязкой (АРМ)"/>
      <sheetName val="CMA Calculations- R Factor"/>
      <sheetName val="CMA Calculations- Figure 5440.1"/>
      <sheetName val="Dictionaries"/>
      <sheetName val="Список ДохРасх"/>
      <sheetName val="Список компаний"/>
      <sheetName val="Ед. измер."/>
      <sheetName val="Свод мвз"/>
      <sheetName val="мвз"/>
      <sheetName val="Вып. списки"/>
      <sheetName val="ПФМ"/>
      <sheetName val="Принадлежность"/>
      <sheetName val="ЗАО_н.ит"/>
      <sheetName val="ЗАО_мес"/>
      <sheetName val="Shflu Calc"/>
      <sheetName val="Анализ"/>
      <sheetName val="Main"/>
      <sheetName val="карточка"/>
      <sheetName val="Journals"/>
      <sheetName val="затраты"/>
      <sheetName val="Assumptions"/>
      <sheetName val="Работы "/>
      <sheetName val="Вспомогат."/>
      <sheetName val="баланс СЗАО"/>
      <sheetName val="МЕНЮ"/>
      <sheetName val="Служебная"/>
      <sheetName val="Легенда"/>
      <sheetName val="план-факторный"/>
      <sheetName val="Работы_"/>
      <sheetName val="янв"/>
      <sheetName val="фев"/>
      <sheetName val="мар"/>
      <sheetName val="апр"/>
      <sheetName val="май"/>
      <sheetName val="июн"/>
      <sheetName val="1кв"/>
      <sheetName val="2кв"/>
      <sheetName val="@ВрСп"/>
      <sheetName val="sapactivexlhiddensheet"/>
      <sheetName val="Табл. оценки дефицита"/>
      <sheetName val="Лист5"/>
      <sheetName val="БДДС"/>
      <sheetName val="ФЭМ сбыт"/>
      <sheetName val="Слайд 1"/>
      <sheetName val="Лист4"/>
      <sheetName val="Служебный лист"/>
      <sheetName val="Программа"/>
      <sheetName val="НСИ"/>
      <sheetName val="Pr_f_1"/>
      <sheetName val="списки ФП"/>
      <sheetName val="имена"/>
      <sheetName val="Смета прил.№2"/>
      <sheetName val="ид для табл.2"/>
      <sheetName val="март"/>
      <sheetName val="ПОСЭ (январь)"/>
      <sheetName val="рост.зп"/>
      <sheetName val="Прил.6 Отчислени соц обесп"/>
      <sheetName val="ДЗО"/>
      <sheetName val="месяц"/>
      <sheetName val="1квартал"/>
      <sheetName val="6мес"/>
      <sheetName val="9мес"/>
      <sheetName val="12мес"/>
      <sheetName val="Tier1"/>
      <sheetName val="КТЖ БДР"/>
      <sheetName val="12 месяцев 2010"/>
      <sheetName val="Нефть"/>
      <sheetName val="Форма2"/>
      <sheetName val="IPR_VOG"/>
      <sheetName val="6НК-cт."/>
      <sheetName val="Precios"/>
      <sheetName val="СписокТЭП"/>
      <sheetName val="Data-in"/>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расчет НВВ РСК по RAB"/>
      <sheetName val="17"/>
      <sheetName val="5"/>
      <sheetName val="Содержание_расшир. формат"/>
      <sheetName val="Содержание_агрегир.формат"/>
      <sheetName val="1.Общие сведения"/>
      <sheetName val="2.Оценочные показатели"/>
      <sheetName val="3.Программа реализации"/>
      <sheetName val="4. Затраты на персонал"/>
      <sheetName val="4.1 Расходы на ОТ и СХ"/>
      <sheetName val="5.ИПР"/>
      <sheetName val="6.ОФР"/>
      <sheetName val="7.1. Смета затрат"/>
      <sheetName val="7.2. Прочие ДиР"/>
      <sheetName val="8.БДР"/>
      <sheetName val="9.БДДС (ДПН)"/>
      <sheetName val="10.Прогнозный баланс"/>
      <sheetName val="11.ПП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sheetData sheetId="420"/>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sheetData sheetId="975"/>
      <sheetData sheetId="976"/>
      <sheetData sheetId="977"/>
      <sheetData sheetId="978"/>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5"/>
      <sheetName val="4"/>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2007 (Min)"/>
      <sheetName val="2007 (Max)"/>
      <sheetName val=""/>
      <sheetName val="Астраханская область"/>
      <sheetName val="Справочники"/>
      <sheetName val="на 1 тут"/>
      <sheetName val="Лист1"/>
      <sheetName val="Лист2"/>
      <sheetName val="Лист3"/>
      <sheetName val="Форма 9"/>
      <sheetName val="Форма 10"/>
      <sheetName val="ДАННЫЕ"/>
      <sheetName val="ку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1">
          <cell r="B11" t="str">
            <v xml:space="preserve">1. Корректировка с учетом изменения полезного отпуска и цены покупки э/э в целях компенсации потерь </v>
          </cell>
        </row>
      </sheetData>
      <sheetData sheetId="30"/>
      <sheetData sheetId="31"/>
      <sheetData sheetId="32" refreshError="1"/>
      <sheetData sheetId="33" refreshError="1"/>
      <sheetData sheetId="34" refreshError="1"/>
      <sheetData sheetId="3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шаблон для R3"/>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Форма 20 (1)"/>
      <sheetName val="Форма 20 (2)"/>
      <sheetName val="Форма 20 (3)"/>
      <sheetName val="Форма 20 (4)"/>
      <sheetName val="Форма 20 (5)"/>
      <sheetName val="перекрестка"/>
      <sheetName val="16"/>
      <sheetName val="18.2"/>
      <sheetName val="4"/>
      <sheetName val="6"/>
      <sheetName val="15"/>
      <sheetName val="17.1"/>
      <sheetName val="2.3"/>
      <sheetName val="ЭСО"/>
      <sheetName val="сбыт"/>
      <sheetName val="Ген. не уч. ОРЭМ"/>
      <sheetName val="сети"/>
      <sheetName val="21.3"/>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Электроэн 4кв"/>
      <sheetName val="Вода 4кв"/>
      <sheetName val="Тепло 4кв"/>
      <sheetName val="ДПН внутр"/>
      <sheetName val="ДПН АРМ"/>
      <sheetName val="Control"/>
      <sheetName val="_x0018_O_x0000__x0000__x0000_"/>
      <sheetName va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35998"/>
      <sheetName val="44"/>
      <sheetName val="92"/>
      <sheetName val="94"/>
      <sheetName val="97"/>
      <sheetName val="Отчет"/>
      <sheetName val="_x0018_O???"/>
      <sheetName val="3"/>
      <sheetName val="5"/>
      <sheetName val="P2.2"/>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 val="Список"/>
      <sheetName val="Справка"/>
      <sheetName val="ПС - Действующие"/>
      <sheetName val="ФБР"/>
      <sheetName val="ПД_6мес._15"/>
      <sheetName val="Бюджет_07.15"/>
      <sheetName val="ПФ_07.15"/>
      <sheetName val="ПД_07.15"/>
      <sheetName val="Бюджет_08.15"/>
      <sheetName val="ПФ_08.15"/>
      <sheetName val="ПД_08.15"/>
      <sheetName val="Бюджет_09.15"/>
      <sheetName val="ПФ_09.15"/>
      <sheetName val="ПД_09.15"/>
      <sheetName val="Бюджет_3кв._15"/>
      <sheetName val="Список дефектов"/>
      <sheetName val="ПФ_3кв._15"/>
      <sheetName val="ПД_3кв._15"/>
      <sheetName val="Бюджет_9мес._15"/>
      <sheetName val="ПФ_9мес._15"/>
      <sheetName val="ПД_9мес._15"/>
      <sheetName val="Бюджет_10.15"/>
      <sheetName val="ПФ_10.15"/>
      <sheetName val="ПД_10.15"/>
      <sheetName val="Бюджет_11.15"/>
      <sheetName val="ПФ_11.15"/>
      <sheetName val="ПД_11.15"/>
      <sheetName val="Бюджет_12.15"/>
      <sheetName val="ПФ_12.15"/>
      <sheetName val="ПД_12.15"/>
      <sheetName val="Бюджет_4кв._15"/>
      <sheetName val="ПФ_4кв._15"/>
      <sheetName val="ПД_4кв._15"/>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ОФР"/>
      <sheetName val="СБП_СметаЗатрат"/>
      <sheetName val="СБП_ИПР"/>
      <sheetName val="СБП_Затраты_на_персонал"/>
      <sheetName val="СБП_ОцП"/>
      <sheetName val="СБП_ДопИнфо"/>
      <sheetName val="СБП_Общее"/>
      <sheetName val="Сценарные условия"/>
      <sheetName val="Титул"/>
      <sheetName val="Содержание - расшир.формат"/>
      <sheetName val="Содержание - агрегир. формат"/>
      <sheetName val="1.Общие сведения"/>
      <sheetName val="2.Оценочные показатели"/>
      <sheetName val="9.ОФР"/>
      <sheetName val="3.Программа реализации"/>
      <sheetName val="4.Баланс эм"/>
      <sheetName val="5.Производство"/>
      <sheetName val="6.Топливо"/>
      <sheetName val="7.ИПР"/>
      <sheetName val="8.Затраты на персонал"/>
      <sheetName val="10.1. Смета затрат"/>
      <sheetName val="10.2. Прочие ДиР"/>
      <sheetName val="11. БДР"/>
      <sheetName val="12.БДДС (ДПН)"/>
      <sheetName val="СБП_Проверки"/>
      <sheetName val="13.Прогнозный баланс"/>
      <sheetName val="14.ПУЭ"/>
      <sheetName val="ОР_новая методика 2"/>
      <sheetName val="ОР_новая методика"/>
      <sheetName val="ТО 2016"/>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т4,т4а"/>
      <sheetName val="REESTR_ORG"/>
      <sheetName val="Инструкция"/>
      <sheetName val=" O_x0000__x0000__x0000_"/>
      <sheetName val=" O???"/>
      <sheetName val=" O_x0000_"/>
      <sheetName val=" O"/>
      <sheetName val=" O?"/>
      <sheetName val="1.3 Расчет НВВ по RAB (2022)"/>
      <sheetName val="1.7 Баланс ээ"/>
      <sheetName val="共機J"/>
      <sheetName val="реализация_СВОД1"/>
      <sheetName val="реализация_нерег1"/>
      <sheetName val="реализация_рег1"/>
      <sheetName val="расчет_смешанного_тарифа1"/>
      <sheetName val="товарка_население1"/>
      <sheetName val="товарка_исх1"/>
      <sheetName val="смешанный_тариф_рег1"/>
      <sheetName val="товарка_рег1"/>
      <sheetName val="смешанный_тариф_нерег1"/>
      <sheetName val="товарка_нерег1"/>
      <sheetName val="смешанный_тариф_итого1"/>
      <sheetName val="товарка_итого1"/>
      <sheetName val="1_1_1_1_(товарка_исх_)1"/>
      <sheetName val="1_1_1_1_(товарка_рег)1"/>
      <sheetName val="1_1_1_1_(товарка_нерег)1"/>
      <sheetName val="1_1_1_1_(товарка_итого)1"/>
      <sheetName val="1_1_1_1_(товарка_горсети_исх_)1"/>
      <sheetName val="1_1_1_1_(товарка_горсети_рег)1"/>
      <sheetName val="1_1_1_1_(товарка_горсети_нерег1"/>
      <sheetName val="1_1_1_1_(товарка_горсети_итого1"/>
      <sheetName val="товарка_отрасли1"/>
      <sheetName val="товарка_группы1"/>
      <sheetName val="товарка_горсети1"/>
      <sheetName val="Анализ_по_товарке1"/>
      <sheetName val="Анализ_по_товарке_(ОПП)1"/>
      <sheetName val="Анализ_по_реализации1"/>
      <sheetName val="товарка_факт_по_рег__тарифу1"/>
      <sheetName val="Анализ_товарки_по_рег__тарифу1"/>
      <sheetName val="Анализ_товарки_ОПП_рег__тарифу1"/>
      <sheetName val="P2_11"/>
      <sheetName val="Мониторинг__21"/>
      <sheetName val="группы_итого_1с1"/>
      <sheetName val="группы_рег_1"/>
      <sheetName val="группы_нерег_1"/>
      <sheetName val="группы_перерасчет_рег_1"/>
      <sheetName val="группы_перерасчет_нерег_1"/>
      <sheetName val="группы_итого_проверка1"/>
      <sheetName val="Бюджет_2010_ожид_1"/>
      <sheetName val="Ген__не_уч__ОРЭМ1"/>
      <sheetName val="шаблон_для_R31"/>
      <sheetName val="18_21"/>
      <sheetName val="17_11"/>
      <sheetName val="21_31"/>
      <sheetName val="2_31"/>
      <sheetName val="Форма_20_(1)1"/>
      <sheetName val="Форма_20_(2)1"/>
      <sheetName val="Форма_20_(3)1"/>
      <sheetName val="Форма_20_(4)1"/>
      <sheetName val="Форма_20_(5)1"/>
      <sheetName val="анализ_501"/>
      <sheetName val="анализ_511"/>
      <sheetName val="анализ_571"/>
      <sheetName val="анализ_621"/>
      <sheetName val="расшифровка_621"/>
      <sheetName val="76_5,511"/>
      <sheetName val="91_2,511"/>
      <sheetName val="расх__из_приб__фев_20101"/>
      <sheetName val="инвест_прогр1"/>
      <sheetName val="сч_60_услуги_СЭ1"/>
      <sheetName val="БР_продажа_1"/>
      <sheetName val="КЗ_60_11"/>
      <sheetName val="КЗ_76_51"/>
      <sheetName val="авансы_выданные_60_21"/>
      <sheetName val="_анализ__701"/>
      <sheetName val="68_1_ПОДОХОДНЫЙ1"/>
      <sheetName val="68_2_НДС1"/>
      <sheetName val="68_4_налог_на_ПРИБЫЛЬ1"/>
      <sheetName val="68_4_1__платежи_в_бюджет1"/>
      <sheetName val="68_4_2_начисление__налога_ПРИБ1"/>
      <sheetName val="68_8_ИМУЩЕСТВО1"/>
      <sheetName val="68_10_ОКР_СРЕДА1"/>
      <sheetName val="68_11_ТРАНСПОРТ1"/>
      <sheetName val="68_12_ЗЕМЛЯ1"/>
      <sheetName val="68_14_ГОСПОШЛИНА1"/>
      <sheetName val="Анализ_971"/>
      <sheetName val="69_1_СОЦ_СТРАХ1"/>
      <sheetName val="69_2_ПФ1"/>
      <sheetName val="69_3_МЕД_СТРАХ_1"/>
      <sheetName val="69_11_ТРАВМАТИЗМ1"/>
      <sheetName val="58_1_АКЦИИ_СГЭС1"/>
      <sheetName val="58_2_ВЕКСЕЛЯ1"/>
      <sheetName val="58_3_ЗАЙМЫ1"/>
      <sheetName val="58_2_91_1_ВЕКСЕЛЯ1"/>
      <sheetName val="91_2_58_2_ВЕКСЕЛЯ1"/>
      <sheetName val="анализ_сч_751"/>
      <sheetName val="план_счетов1"/>
      <sheetName val="Лист1_(2)1"/>
      <sheetName val="Электроэн_4кв1"/>
      <sheetName val="Вода_4кв1"/>
      <sheetName val="Тепло_4кв1"/>
      <sheetName val="ДПН_внутр1"/>
      <sheetName val="ДПН_АРМ1"/>
      <sheetName val="O???"/>
      <sheetName val="P2_2"/>
      <sheetName val="14б_ДПН_отчет"/>
      <sheetName val="16а_Сводный_анализ"/>
      <sheetName val="O?"/>
      <sheetName val="Таб1_1"/>
      <sheetName val="ПС_110_кВ_№13_А"/>
      <sheetName val="Ф-1_(для_АО-энерго)"/>
      <sheetName val="Ф-2_(для_АО-энерго)"/>
      <sheetName val="Расчёт_НВВ_по_RAB"/>
      <sheetName val="СВОД_БДДС"/>
      <sheetName val="2__Баланс"/>
      <sheetName val="3__БДДС"/>
      <sheetName val="Бюджет_15_поквартально_"/>
      <sheetName val="Бюджет_01_15"/>
      <sheetName val="ПФ_01_15"/>
      <sheetName val="ПД_01_15"/>
      <sheetName val="Бюджет_02_15"/>
      <sheetName val="ПФ_02_15"/>
      <sheetName val="ПД_02_15"/>
      <sheetName val="Бюджет_03_15"/>
      <sheetName val="ПФ_03_15"/>
      <sheetName val="ПД_03_15"/>
      <sheetName val="Бюджет_1кв__15"/>
      <sheetName val="ПФ_1кв__15"/>
      <sheetName val="ПД_1кв__15"/>
      <sheetName val="Бюджет_04_15"/>
      <sheetName val="ПФ_04_15"/>
      <sheetName val="ПД_04_15"/>
      <sheetName val="Бюджет_05_15"/>
      <sheetName val="ПФ_05_15"/>
      <sheetName val="ПД_05_15"/>
      <sheetName val="Бюджет_06_15"/>
      <sheetName val="ПФ_06_15"/>
      <sheetName val="ПД_06_15"/>
      <sheetName val="Бюджет_2кв__15"/>
      <sheetName val="ПФ_2кв__15"/>
      <sheetName val="ПД_2кв__15"/>
      <sheetName val="Бюджет_6мес__15"/>
      <sheetName val="ПФ_6мес__15"/>
      <sheetName val="ТюмТПО_"/>
      <sheetName val="ЮжТПО_"/>
      <sheetName val="ПС_-_Действующие"/>
      <sheetName val="ПД_6мес__15"/>
      <sheetName val="Бюджет_07_15"/>
      <sheetName val="ПФ_07_15"/>
      <sheetName val="ПД_07_15"/>
      <sheetName val="Бюджет_08_15"/>
      <sheetName val="ПФ_08_15"/>
      <sheetName val="ПД_08_15"/>
      <sheetName val="Бюджет_09_15"/>
      <sheetName val="ПФ_09_15"/>
      <sheetName val="ПД_09_15"/>
      <sheetName val="Бюджет_3кв__15"/>
      <sheetName val="Список_дефектов"/>
      <sheetName val="ПФ_3кв__15"/>
      <sheetName val="ПД_3кв__15"/>
      <sheetName val="Бюджет_9мес__15"/>
      <sheetName val="ПФ_9мес__15"/>
      <sheetName val="ПД_9мес__15"/>
      <sheetName val="Бюджет_10_15"/>
      <sheetName val="ПФ_10_15"/>
      <sheetName val="ПД_10_15"/>
      <sheetName val="Бюджет_11_15"/>
      <sheetName val="ПФ_11_15"/>
      <sheetName val="ПД_11_15"/>
      <sheetName val="Бюджет_12_15"/>
      <sheetName val="ПФ_12_15"/>
      <sheetName val="ПД_12_15"/>
      <sheetName val="Бюджет_4кв__15"/>
      <sheetName val="ПФ_4кв__15"/>
      <sheetName val="ПД_4кв__15"/>
      <sheetName val="ТО_2016"/>
      <sheetName val="Сценарные_условия"/>
      <sheetName val="Содержание_-_расшир_формат"/>
      <sheetName val="Содержание_-_агрегир__формат"/>
      <sheetName val="1_Общие_сведения"/>
      <sheetName val="2_Оценочные_показатели"/>
      <sheetName val="9_ОФР"/>
      <sheetName val="3_Программа_реализации"/>
      <sheetName val="4_Баланс_эм"/>
      <sheetName val="5_Производство"/>
      <sheetName val="6_Топливо"/>
      <sheetName val="7_ИПР"/>
      <sheetName val="8_Затраты_на_персонал"/>
      <sheetName val="10_1__Смета_затрат"/>
      <sheetName val="10_2__Прочие_ДиР"/>
      <sheetName val="11__БДР"/>
      <sheetName val="12_БДДС_(ДПН)"/>
      <sheetName val="13_Прогнозный_баланс"/>
      <sheetName val="14_ПУЭ"/>
      <sheetName val="ОР_новая_методика_2"/>
      <sheetName val="ОР_новая_методика"/>
      <sheetName val="Производство_электроэнергии"/>
      <sheetName val="Т19_1"/>
      <sheetName val="_O"/>
      <sheetName val="_O???"/>
      <sheetName val="_O?"/>
      <sheetName val="1_3_Расчет_НВВ_по_RAB_(2022)"/>
      <sheetName val="1_7_Баланс_ээ"/>
      <sheetName val="прил 1"/>
      <sheetName val="_x005f_x0018_O___"/>
      <sheetName val="_x005f_x0018_O_x005f_x0000_"/>
      <sheetName val="_x005f_x0018_O"/>
      <sheetName val="_x005f_x0018_O_"/>
      <sheetName val="_x005f_x005f_x005f_x0018_O_x005f_x005f_x005f_x0000__x00"/>
      <sheetName val="_x0018_O___"/>
      <sheetName val="_x0018_O_"/>
      <sheetName val="_x005f_x0018_O_x005f_x0000__x00"/>
      <sheetName val=" O___"/>
      <sheetName val=" O_"/>
      <sheetName val="уф-61"/>
      <sheetName val="20:21"/>
      <sheetName val="2"/>
      <sheetName val="0.1"/>
      <sheetName val="1"/>
      <sheetName val="10"/>
      <sheetName val="11"/>
      <sheetName val="12"/>
      <sheetName val="13"/>
      <sheetName val="14"/>
      <sheetName val="18"/>
      <sheetName val="24.1"/>
      <sheetName val="30"/>
      <sheetName val="6.1"/>
      <sheetName val="7"/>
      <sheetName val="8"/>
      <sheetName val="9"/>
      <sheetName val="共機計算"/>
      <sheetName val="合成単価作成・-bldg"/>
      <sheetName val="Curves"/>
      <sheetName val="Note"/>
      <sheetName val="Heads"/>
      <sheetName val="Dbase"/>
      <sheetName val="Tables"/>
      <sheetName val="Page 2"/>
      <sheetName val="Служебный лист"/>
      <sheetName val="прогноз_1"/>
      <sheetName val="на 1 тут"/>
      <sheetName val="HO_hrs"/>
      <sheetName val="ESTI."/>
      <sheetName val="DI-ESTI"/>
      <sheetName val="main gate house"/>
      <sheetName val="см-2 шатурс сети  проект работы"/>
      <sheetName val="бддс_свод"/>
      <sheetName val="Расчет НВВ общий"/>
      <sheetName val="Бюджет_6ме_x0000__x0000_Ԁ_x0000_䀀"/>
      <sheetName val="Бюджет_6ме_x0000__x0000_Ԁ_x0000_耀"/>
      <sheetName val="Бюджет_6ме栍⹑렀쁚쨉"/>
      <sheetName val="Бюджет_6ме栊⹑က줳쨌"/>
      <sheetName val="Бюджет_6ме쨌/_x0000_蠀"/>
      <sheetName val="Бюджет_6ме쨀/_x0000_"/>
      <sheetName val="Уравнения"/>
      <sheetName val="расчетный"/>
      <sheetName val="расчет"/>
      <sheetName val="Проводки'02"/>
      <sheetName val="group structure"/>
      <sheetName val="Баланс"/>
      <sheetName val="сведения"/>
      <sheetName val="T0"/>
      <sheetName val="T25"/>
      <sheetName val="T31"/>
      <sheetName val="income statement"/>
      <sheetName val="Форма сетевой график ЭРСБ"/>
      <sheetName val="B inputs"/>
      <sheetName val="KrasInputs"/>
      <sheetName val="OMinputs"/>
      <sheetName val="TVinputs"/>
      <sheetName val="Бюджет_6ме"/>
      <sheetName val="Бюджет_6ме쨌/"/>
      <sheetName val="Бюджет_6ме쨀/"/>
      <sheetName val="BExRepositorySheet"/>
      <sheetName val="ПМЭС"/>
      <sheetName val="МЭС"/>
      <sheetName val="Лимит по протоколам"/>
      <sheetName val="Для лимита 2016"/>
      <sheetName val="Для лимита 2016 (И)"/>
      <sheetName val="РЕЗЕРВ"/>
      <sheetName val="Валдай"/>
      <sheetName val="Вер-Д"/>
      <sheetName val="Вол-Д"/>
      <sheetName val="Вол-О"/>
      <sheetName val="Вологда"/>
      <sheetName val="Пр"/>
      <sheetName val="Чер"/>
      <sheetName val="Упр"/>
      <sheetName val="СПБ"/>
      <sheetName val="Валдай 2013"/>
      <sheetName val="Вер-Д  2013"/>
      <sheetName val="Вол-Д 2013"/>
      <sheetName val="Вол-О 2013"/>
      <sheetName val="Вологда 2013"/>
      <sheetName val="М 2013"/>
      <sheetName val="Пр 2013"/>
      <sheetName val="Чер 2013"/>
      <sheetName val="Упр 2013"/>
      <sheetName val="СПБ 2013"/>
      <sheetName val="Валдай 2014"/>
      <sheetName val="Вер-Д 2014"/>
      <sheetName val="Вол-Д 2014"/>
      <sheetName val="Вол-О 2014"/>
      <sheetName val="Вологда 2014"/>
      <sheetName val="М 2014"/>
      <sheetName val="Пр 2014"/>
      <sheetName val="Чер 2014"/>
      <sheetName val="Упр 2014"/>
      <sheetName val="СПБ 2014"/>
      <sheetName val="Валдай 2015"/>
      <sheetName val="Вер-Д 2015"/>
      <sheetName val="Вол-Д 2015"/>
      <sheetName val="Вол-О 2015"/>
      <sheetName val="Вологда 2015"/>
      <sheetName val="М 2015"/>
      <sheetName val="Пр 2015"/>
      <sheetName val="Чер 2015"/>
      <sheetName val="Упр 2015"/>
      <sheetName val="СПБ 2015"/>
      <sheetName val="РЕЗЕРВ (c эрками)"/>
      <sheetName val="Вал"/>
      <sheetName val="Верх"/>
      <sheetName val="Дон"/>
      <sheetName val="Окс"/>
      <sheetName val="Вол"/>
      <sheetName val="М"/>
      <sheetName val="Приокское"/>
      <sheetName val="Черн"/>
      <sheetName val="СПБ "/>
      <sheetName val="тариф Бежецк"/>
      <sheetName val="диапазоны"/>
      <sheetName val="REESTR"/>
      <sheetName val="Face"/>
      <sheetName val="Info"/>
      <sheetName val="Grouplist"/>
      <sheetName val="Variables"/>
      <sheetName val="GLC_ratios_Jun"/>
      <sheetName val="Исходные данные"/>
      <sheetName val="TECHSHEET"/>
      <sheetName val="ras bs"/>
      <sheetName val="Dimensions"/>
      <sheetName val="реализация_СВОД2"/>
      <sheetName val="реализация_нерег2"/>
      <sheetName val="реализация_рег2"/>
      <sheetName val="расчет_смешанного_тарифа2"/>
      <sheetName val="товарка_население2"/>
      <sheetName val="товарка_исх2"/>
      <sheetName val="смешанный_тариф_рег2"/>
      <sheetName val="товарка_рег2"/>
      <sheetName val="смешанный_тариф_нерег2"/>
      <sheetName val="товарка_нерег2"/>
      <sheetName val="смешанный_тариф_итого2"/>
      <sheetName val="товарка_итого2"/>
      <sheetName val="1_1_1_1_(товарка_исх_)2"/>
      <sheetName val="1_1_1_1_(товарка_рег)2"/>
      <sheetName val="1_1_1_1_(товарка_нерег)2"/>
      <sheetName val="1_1_1_1_(товарка_итого)2"/>
      <sheetName val="1_1_1_1_(товарка_горсети_исх_)2"/>
      <sheetName val="1_1_1_1_(товарка_горсети_рег)2"/>
      <sheetName val="1_1_1_1_(товарка_горсети_нерег2"/>
      <sheetName val="1_1_1_1_(товарка_горсети_итого2"/>
      <sheetName val="товарка_отрасли2"/>
      <sheetName val="товарка_группы2"/>
      <sheetName val="товарка_горсети2"/>
      <sheetName val="Анализ_по_товарке2"/>
      <sheetName val="Анализ_по_товарке_(ОПП)2"/>
      <sheetName val="Анализ_по_реализации2"/>
      <sheetName val="товарка_факт_по_рег__тарифу2"/>
      <sheetName val="Анализ_товарки_по_рег__тарифу2"/>
      <sheetName val="Анализ_товарки_ОПП_рег__тарифу2"/>
      <sheetName val="P2_12"/>
      <sheetName val="Мониторинг__22"/>
      <sheetName val="шаблон_для_R32"/>
      <sheetName val="группы_итого_1с2"/>
      <sheetName val="группы_рег_2"/>
      <sheetName val="группы_нерег_2"/>
      <sheetName val="группы_перерасчет_рег_2"/>
      <sheetName val="группы_перерасчет_нерег_2"/>
      <sheetName val="группы_итого_проверка2"/>
      <sheetName val="Бюджет_2010_ожид_2"/>
      <sheetName val="Форма_20_(1)2"/>
      <sheetName val="Форма_20_(2)2"/>
      <sheetName val="Форма_20_(3)2"/>
      <sheetName val="Форма_20_(4)2"/>
      <sheetName val="Форма_20_(5)2"/>
      <sheetName val="18_22"/>
      <sheetName val="17_12"/>
      <sheetName val="2_32"/>
      <sheetName val="Ген__не_уч__ОРЭМ2"/>
      <sheetName val="21_32"/>
      <sheetName val="анализ_502"/>
      <sheetName val="анализ_512"/>
      <sheetName val="анализ_572"/>
      <sheetName val="анализ_622"/>
      <sheetName val="расшифровка_622"/>
      <sheetName val="76_5,512"/>
      <sheetName val="91_2,512"/>
      <sheetName val="расх__из_приб__фев_20102"/>
      <sheetName val="инвест_прогр2"/>
      <sheetName val="сч_60_услуги_СЭ2"/>
      <sheetName val="БР_продажа_2"/>
      <sheetName val="КЗ_60_12"/>
      <sheetName val="КЗ_76_52"/>
      <sheetName val="авансы_выданные_60_22"/>
      <sheetName val="_анализ__702"/>
      <sheetName val="68_1_ПОДОХОДНЫЙ2"/>
      <sheetName val="68_2_НДС2"/>
      <sheetName val="68_4_налог_на_ПРИБЫЛЬ2"/>
      <sheetName val="68_4_1__платежи_в_бюджет2"/>
      <sheetName val="68_4_2_начисление__налога_ПРИБ2"/>
      <sheetName val="68_8_ИМУЩЕСТВО2"/>
      <sheetName val="68_10_ОКР_СРЕДА2"/>
      <sheetName val="68_11_ТРАНСПОРТ2"/>
      <sheetName val="68_12_ЗЕМЛЯ2"/>
      <sheetName val="68_14_ГОСПОШЛИНА2"/>
      <sheetName val="Анализ_972"/>
      <sheetName val="69_1_СОЦ_СТРАХ2"/>
      <sheetName val="69_2_ПФ2"/>
      <sheetName val="69_3_МЕД_СТРАХ_2"/>
      <sheetName val="69_11_ТРАВМАТИЗМ2"/>
      <sheetName val="58_1_АКЦИИ_СГЭС2"/>
      <sheetName val="58_2_ВЕКСЕЛЯ2"/>
      <sheetName val="58_3_ЗАЙМЫ2"/>
      <sheetName val="58_2_91_1_ВЕКСЕЛЯ2"/>
      <sheetName val="91_2_58_2_ВЕКСЕЛЯ2"/>
      <sheetName val="анализ_сч_752"/>
      <sheetName val="план_счетов2"/>
      <sheetName val="Лист1_(2)2"/>
      <sheetName val="Электроэн_4кв2"/>
      <sheetName val="Вода_4кв2"/>
      <sheetName val="Тепло_4кв2"/>
      <sheetName val="ДПН_внутр2"/>
      <sheetName val="ДПН_АРМ2"/>
      <sheetName val="P2_21"/>
      <sheetName val="14б_ДПН_отчет1"/>
      <sheetName val="16а_Сводный_анализ1"/>
      <sheetName val="Таб1_11"/>
      <sheetName val="ПС_110_кВ_№13_А1"/>
      <sheetName val="Ф-1_(для_АО-энерго)1"/>
      <sheetName val="Ф-2_(для_АО-энерго)1"/>
      <sheetName val="Расчёт_НВВ_по_RAB1"/>
      <sheetName val="СВОД_БДДС1"/>
      <sheetName val="2__Баланс1"/>
      <sheetName val="3__БДДС1"/>
      <sheetName val="Бюджет_15_поквартально_1"/>
      <sheetName val="Бюджет_01_151"/>
      <sheetName val="ПФ_01_151"/>
      <sheetName val="ПД_01_151"/>
      <sheetName val="Бюджет_02_151"/>
      <sheetName val="ПФ_02_151"/>
      <sheetName val="ПД_02_151"/>
      <sheetName val="Бюджет_03_151"/>
      <sheetName val="ПФ_03_151"/>
      <sheetName val="ПД_03_151"/>
      <sheetName val="Бюджет_1кв__151"/>
      <sheetName val="ПФ_1кв__151"/>
      <sheetName val="ПД_1кв__151"/>
      <sheetName val="Бюджет_04_151"/>
      <sheetName val="ПФ_04_151"/>
      <sheetName val="ПД_04_151"/>
      <sheetName val="Бюджет_05_151"/>
      <sheetName val="ПФ_05_151"/>
      <sheetName val="ПД_05_151"/>
      <sheetName val="Бюджет_06_151"/>
      <sheetName val="ПФ_06_151"/>
      <sheetName val="ПД_06_151"/>
      <sheetName val="Бюджет_2кв__151"/>
      <sheetName val="ПФ_2кв__151"/>
      <sheetName val="ПД_2кв__151"/>
      <sheetName val="Бюджет_6мес__151"/>
      <sheetName val="ПФ_6мес__151"/>
      <sheetName val="ТюмТПО_1"/>
      <sheetName val="ЮжТПО_1"/>
      <sheetName val="ПС_-_Действующие1"/>
      <sheetName val="ПД_6мес__151"/>
      <sheetName val="Бюджет_07_151"/>
      <sheetName val="ПФ_07_151"/>
      <sheetName val="ПД_07_151"/>
      <sheetName val="Бюджет_08_151"/>
      <sheetName val="ПФ_08_151"/>
      <sheetName val="ПД_08_151"/>
      <sheetName val="Бюджет_09_151"/>
      <sheetName val="ПФ_09_151"/>
      <sheetName val="ПД_09_151"/>
      <sheetName val="Бюджет_3кв__151"/>
      <sheetName val="Список_дефектов1"/>
      <sheetName val="ПФ_3кв__151"/>
      <sheetName val="ПД_3кв__151"/>
      <sheetName val="Бюджет_9мес__151"/>
      <sheetName val="ПФ_9мес__151"/>
      <sheetName val="ПД_9мес__151"/>
      <sheetName val="Бюджет_10_151"/>
      <sheetName val="ПФ_10_151"/>
      <sheetName val="ПД_10_151"/>
      <sheetName val="Бюджет_11_151"/>
      <sheetName val="ПФ_11_151"/>
      <sheetName val="ПД_11_151"/>
      <sheetName val="Бюджет_12_151"/>
      <sheetName val="ПФ_12_151"/>
      <sheetName val="ПД_12_151"/>
      <sheetName val="Бюджет_4кв__151"/>
      <sheetName val="ПФ_4кв__151"/>
      <sheetName val="ПД_4кв__151"/>
      <sheetName val="ТО_20161"/>
      <sheetName val="прил_1"/>
      <sheetName val="Производство_электроэнергии1"/>
      <sheetName val="Т19_11"/>
      <sheetName val="Сценарные_условия1"/>
      <sheetName val="Содержание_-_расшир_формат1"/>
      <sheetName val="Содержание_-_агрегир__формат1"/>
      <sheetName val="1_Общие_сведения1"/>
      <sheetName val="2_Оценочные_показатели1"/>
      <sheetName val="9_ОФР1"/>
      <sheetName val="3_Программа_реализации1"/>
      <sheetName val="4_Баланс_эм1"/>
      <sheetName val="5_Производство1"/>
      <sheetName val="6_Топливо1"/>
      <sheetName val="7_ИПР1"/>
      <sheetName val="8_Затраты_на_персонал1"/>
      <sheetName val="10_1__Смета_затрат1"/>
      <sheetName val="10_2__Прочие_ДиР1"/>
      <sheetName val="11__БДР1"/>
      <sheetName val="12_БДДС_(ДПН)1"/>
      <sheetName val="13_Прогнозный_баланс1"/>
      <sheetName val="14_ПУЭ1"/>
      <sheetName val="ОР_новая_методика_21"/>
      <sheetName val="ОР_новая_методика1"/>
      <sheetName val="_O???1"/>
      <sheetName val="_O1"/>
      <sheetName val="_O?1"/>
      <sheetName val="1_3_Расчет_НВВ_по_RAB_(2022)1"/>
      <sheetName val="1_7_Баланс_ээ1"/>
      <sheetName val="O___"/>
      <sheetName val="O_"/>
      <sheetName val="_O___"/>
      <sheetName val="_O_"/>
      <sheetName val="0_1"/>
      <sheetName val="24_1"/>
      <sheetName val="6_1"/>
      <sheetName val="Page_2"/>
      <sheetName val="на_1_тут"/>
      <sheetName val="ESTI_"/>
      <sheetName val="main_gate_house"/>
      <sheetName val="см-2_шатурс_сети__проект_работы"/>
      <sheetName val="Служебный_лист"/>
      <sheetName val="Расчет_НВВ_общий"/>
      <sheetName val="group_structure"/>
      <sheetName val="income_statement"/>
      <sheetName val="Форма_сетевой_график_ЭРСБ"/>
      <sheetName val="B_inputs"/>
      <sheetName val="тариф_Бежецк"/>
      <sheetName val="Лимит_по_протоколам"/>
      <sheetName val="Для_лимита_2016"/>
      <sheetName val="Для_лимита_2016_(И)"/>
      <sheetName val="Валдай_2013"/>
      <sheetName val="Вер-Д__2013"/>
      <sheetName val="Вол-Д_2013"/>
      <sheetName val="Вол-О_2013"/>
      <sheetName val="Вологда_2013"/>
      <sheetName val="М_2013"/>
      <sheetName val="Пр_2013"/>
      <sheetName val="Чер_2013"/>
      <sheetName val="Упр_2013"/>
      <sheetName val="СПБ_2013"/>
      <sheetName val="Валдай_2014"/>
      <sheetName val="Вер-Д_2014"/>
      <sheetName val="Вол-Д_2014"/>
      <sheetName val="Вол-О_2014"/>
      <sheetName val="Вологда_2014"/>
      <sheetName val="М_2014"/>
      <sheetName val="Пр_2014"/>
      <sheetName val="Чер_2014"/>
      <sheetName val="Упр_2014"/>
      <sheetName val="СПБ_2014"/>
      <sheetName val="Валдай_2015"/>
      <sheetName val="Вер-Д_2015"/>
      <sheetName val="Вол-Д_2015"/>
      <sheetName val="Вол-О_2015"/>
      <sheetName val="Вологда_2015"/>
      <sheetName val="М_2015"/>
      <sheetName val="Пр_2015"/>
      <sheetName val="Чер_2015"/>
      <sheetName val="Упр_2015"/>
      <sheetName val="СПБ_2015"/>
      <sheetName val="РЕЗЕРВ_(c_эрками)"/>
      <sheetName val="СПБ_"/>
      <sheetName val="ФЭ модель"/>
      <sheetName val="Main"/>
      <sheetName val="1(труд-вс)"/>
      <sheetName val="1(труд-во)"/>
      <sheetName val="ф-1"/>
      <sheetName val="Бюджет_6㒴ʍꌠ੘쎨ૡ_x0000_"/>
      <sheetName val="Бюджет_6㒴ʍꌠ੘璘ዥ_x0000_"/>
      <sheetName val="2008 -2010"/>
      <sheetName val="Калькуляция кв"/>
      <sheetName val="Лист5"/>
      <sheetName val="Бюджет_6㒴ʍꌠ੘쎨ૡ"/>
      <sheetName val="Бюджет_6㒴ʍꌠ੘璘ዥ"/>
      <sheetName val="2006"/>
      <sheetName val="Расчет системных блоков"/>
      <sheetName val="f4"/>
      <sheetName val="Rev"/>
      <sheetName val="dairy precedents"/>
      <sheetName val="p&amp;l"/>
      <sheetName val="water"/>
      <sheetName val="Инструкции"/>
      <sheetName val="реализация_СВОД3"/>
      <sheetName val="реализация_нерег3"/>
      <sheetName val="реализация_рег3"/>
      <sheetName val="расчет_смешанного_тарифа3"/>
      <sheetName val="товарка_население3"/>
      <sheetName val="товарка_исх3"/>
      <sheetName val="смешанный_тариф_рег3"/>
      <sheetName val="товарка_рег3"/>
      <sheetName val="смешанный_тариф_нерег3"/>
      <sheetName val="товарка_нерег3"/>
      <sheetName val="смешанный_тариф_итого3"/>
      <sheetName val="товарка_итого3"/>
      <sheetName val="1_1_1_1_(товарка_исх_)3"/>
      <sheetName val="1_1_1_1_(товарка_рег)3"/>
      <sheetName val="1_1_1_1_(товарка_нерег)3"/>
      <sheetName val="1_1_1_1_(товарка_итого)3"/>
      <sheetName val="1_1_1_1_(товарка_горсети_исх_)3"/>
      <sheetName val="1_1_1_1_(товарка_горсети_рег)3"/>
      <sheetName val="1_1_1_1_(товарка_горсети_нерег3"/>
      <sheetName val="1_1_1_1_(товарка_горсети_итого3"/>
      <sheetName val="товарка_отрасли3"/>
      <sheetName val="товарка_группы3"/>
      <sheetName val="товарка_горсети3"/>
      <sheetName val="Анализ_по_товарке3"/>
      <sheetName val="Анализ_по_товарке_(ОПП)3"/>
      <sheetName val="Анализ_по_реализации3"/>
      <sheetName val="товарка_факт_по_рег__тарифу3"/>
      <sheetName val="Анализ_товарки_по_рег__тарифу3"/>
      <sheetName val="Анализ_товарки_ОПП_рег__тарифу3"/>
      <sheetName val="P2_13"/>
      <sheetName val="Мониторинг__23"/>
      <sheetName val="группы_итого_1с3"/>
      <sheetName val="группы_рег_3"/>
      <sheetName val="группы_нерег_3"/>
      <sheetName val="группы_перерасчет_рег_3"/>
      <sheetName val="группы_перерасчет_нерег_3"/>
      <sheetName val="группы_итого_проверка3"/>
      <sheetName val="Бюджет_2010_ожид_3"/>
      <sheetName val="Ген__не_уч__ОРЭМ3"/>
      <sheetName val="шаблон_для_R33"/>
      <sheetName val="18_23"/>
      <sheetName val="17_13"/>
      <sheetName val="2_33"/>
      <sheetName val="21_33"/>
      <sheetName val="Форма_20_(1)3"/>
      <sheetName val="Форма_20_(2)3"/>
      <sheetName val="Форма_20_(3)3"/>
      <sheetName val="Форма_20_(4)3"/>
      <sheetName val="Форма_20_(5)3"/>
      <sheetName val="анализ_503"/>
      <sheetName val="анализ_513"/>
      <sheetName val="анализ_573"/>
      <sheetName val="анализ_623"/>
      <sheetName val="расшифровка_623"/>
      <sheetName val="76_5,513"/>
      <sheetName val="91_2,513"/>
      <sheetName val="расх__из_приб__фев_20103"/>
      <sheetName val="инвест_прогр3"/>
      <sheetName val="сч_60_услуги_СЭ3"/>
      <sheetName val="БР_продажа_3"/>
      <sheetName val="КЗ_60_13"/>
      <sheetName val="КЗ_76_53"/>
      <sheetName val="авансы_выданные_60_23"/>
      <sheetName val="_анализ__703"/>
      <sheetName val="68_1_ПОДОХОДНЫЙ3"/>
      <sheetName val="68_2_НДС3"/>
      <sheetName val="68_4_налог_на_ПРИБЫЛЬ3"/>
      <sheetName val="68_4_1__платежи_в_бюджет3"/>
      <sheetName val="68_4_2_начисление__налога_ПРИБ3"/>
      <sheetName val="68_8_ИМУЩЕСТВО3"/>
      <sheetName val="68_10_ОКР_СРЕДА3"/>
      <sheetName val="68_11_ТРАНСПОРТ3"/>
      <sheetName val="68_12_ЗЕМЛЯ3"/>
      <sheetName val="68_14_ГОСПОШЛИНА3"/>
      <sheetName val="Анализ_973"/>
      <sheetName val="69_1_СОЦ_СТРАХ3"/>
      <sheetName val="69_2_ПФ3"/>
      <sheetName val="69_3_МЕД_СТРАХ_3"/>
      <sheetName val="69_11_ТРАВМАТИЗМ3"/>
      <sheetName val="58_1_АКЦИИ_СГЭС3"/>
      <sheetName val="58_2_ВЕКСЕЛЯ3"/>
      <sheetName val="58_3_ЗАЙМЫ3"/>
      <sheetName val="58_2_91_1_ВЕКСЕЛЯ3"/>
      <sheetName val="91_2_58_2_ВЕКСЕЛЯ3"/>
      <sheetName val="анализ_сч_753"/>
      <sheetName val="план_счетов3"/>
      <sheetName val="Лист1_(2)3"/>
      <sheetName val="Электроэн_4кв3"/>
      <sheetName val="Вода_4кв3"/>
      <sheetName val="Тепло_4кв3"/>
      <sheetName val="ДПН_внутр3"/>
      <sheetName val="ДПН_АРМ3"/>
      <sheetName val="P2_22"/>
      <sheetName val="14б_ДПН_отчет2"/>
      <sheetName val="16а_Сводный_анализ2"/>
      <sheetName val="Таб1_12"/>
      <sheetName val="ПС_110_кВ_№13_А2"/>
      <sheetName val="Ф-1_(для_АО-энерго)2"/>
      <sheetName val="Ф-2_(для_АО-энерго)2"/>
      <sheetName val="Расчёт_НВВ_по_RAB2"/>
      <sheetName val="ТО_20162"/>
      <sheetName val="СВОД_БДДС2"/>
      <sheetName val="2__Баланс2"/>
      <sheetName val="3__БДДС2"/>
      <sheetName val="Бюджет_15_поквартально_2"/>
      <sheetName val="Бюджет_01_152"/>
      <sheetName val="ПФ_01_152"/>
      <sheetName val="ПД_01_152"/>
      <sheetName val="Бюджет_02_152"/>
      <sheetName val="ПФ_02_152"/>
      <sheetName val="ПД_02_152"/>
      <sheetName val="Бюджет_03_152"/>
      <sheetName val="ПФ_03_152"/>
      <sheetName val="ПД_03_152"/>
      <sheetName val="Бюджет_1кв__152"/>
      <sheetName val="ПФ_1кв__152"/>
      <sheetName val="ПД_1кв__152"/>
      <sheetName val="Бюджет_04_152"/>
      <sheetName val="ПФ_04_152"/>
      <sheetName val="ПД_04_152"/>
      <sheetName val="Бюджет_05_152"/>
      <sheetName val="ПФ_05_152"/>
      <sheetName val="ПД_05_152"/>
      <sheetName val="Бюджет_06_152"/>
      <sheetName val="ПФ_06_152"/>
      <sheetName val="ПД_06_152"/>
      <sheetName val="Бюджет_2кв__152"/>
      <sheetName val="ПФ_2кв__152"/>
      <sheetName val="ПД_2кв__152"/>
      <sheetName val="Бюджет_6мес__152"/>
      <sheetName val="ПФ_6мес__152"/>
      <sheetName val="ТюмТПО_2"/>
      <sheetName val="ЮжТПО_2"/>
      <sheetName val="ПС_-_Действующие2"/>
      <sheetName val="ПД_6мес__152"/>
      <sheetName val="Бюджет_07_152"/>
      <sheetName val="ПФ_07_152"/>
      <sheetName val="ПД_07_152"/>
      <sheetName val="Бюджет_08_152"/>
      <sheetName val="ПФ_08_152"/>
      <sheetName val="ПД_08_152"/>
      <sheetName val="Бюджет_09_152"/>
      <sheetName val="ПФ_09_152"/>
      <sheetName val="ПД_09_152"/>
      <sheetName val="Бюджет_3кв__152"/>
      <sheetName val="Список_дефектов2"/>
      <sheetName val="ПФ_3кв__152"/>
      <sheetName val="ПД_3кв__152"/>
      <sheetName val="Бюджет_9мес__152"/>
      <sheetName val="ПФ_9мес__152"/>
      <sheetName val="ПД_9мес__152"/>
      <sheetName val="Бюджет_10_152"/>
      <sheetName val="ПФ_10_152"/>
      <sheetName val="ПД_10_152"/>
      <sheetName val="Бюджет_11_152"/>
      <sheetName val="ПФ_11_152"/>
      <sheetName val="ПД_11_152"/>
      <sheetName val="Бюджет_12_152"/>
      <sheetName val="ПФ_12_152"/>
      <sheetName val="ПД_12_152"/>
      <sheetName val="Бюджет_4кв__152"/>
      <sheetName val="ПФ_4кв__152"/>
      <sheetName val="ПД_4кв__152"/>
      <sheetName val="Производство_электроэнергии2"/>
      <sheetName val="Т19_12"/>
      <sheetName val="Сценарные_условия2"/>
      <sheetName val="Содержание_-_расшир_формат2"/>
      <sheetName val="Содержание_-_агрегир__формат2"/>
      <sheetName val="1_Общие_сведения2"/>
      <sheetName val="2_Оценочные_показатели2"/>
      <sheetName val="9_ОФР2"/>
      <sheetName val="3_Программа_реализации2"/>
      <sheetName val="4_Баланс_эм2"/>
      <sheetName val="5_Производство2"/>
      <sheetName val="6_Топливо2"/>
      <sheetName val="7_ИПР2"/>
      <sheetName val="8_Затраты_на_персонал2"/>
      <sheetName val="10_1__Смета_затрат2"/>
      <sheetName val="10_2__Прочие_ДиР2"/>
      <sheetName val="11__БДР2"/>
      <sheetName val="12_БДДС_(ДПН)2"/>
      <sheetName val="13_Прогнозный_баланс2"/>
      <sheetName val="14_ПУЭ2"/>
      <sheetName val="ОР_новая_методика_22"/>
      <sheetName val="ОР_новая_методика2"/>
      <sheetName val="_O???2"/>
      <sheetName val="_O2"/>
      <sheetName val="_O?2"/>
      <sheetName val="1_3_Расчет_НВВ_по_RAB_(2022)2"/>
      <sheetName val="1_7_Баланс_ээ2"/>
      <sheetName val="прил_11"/>
      <sheetName val="реализация_СВОД4"/>
      <sheetName val="реализация_нерег4"/>
      <sheetName val="реализация_рег4"/>
      <sheetName val="расчет_смешанного_тарифа4"/>
      <sheetName val="товарка_население4"/>
      <sheetName val="товарка_исх4"/>
      <sheetName val="смешанный_тариф_рег4"/>
      <sheetName val="товарка_рег4"/>
      <sheetName val="смешанный_тариф_нерег4"/>
      <sheetName val="товарка_нерег4"/>
      <sheetName val="смешанный_тариф_итого4"/>
      <sheetName val="товарка_итого4"/>
      <sheetName val="1_1_1_1_(товарка_исх_)4"/>
      <sheetName val="1_1_1_1_(товарка_рег)4"/>
      <sheetName val="1_1_1_1_(товарка_нерег)4"/>
      <sheetName val="1_1_1_1_(товарка_итого)4"/>
      <sheetName val="1_1_1_1_(товарка_горсети_исх_)4"/>
      <sheetName val="1_1_1_1_(товарка_горсети_рег)4"/>
      <sheetName val="1_1_1_1_(товарка_горсети_нерег4"/>
      <sheetName val="1_1_1_1_(товарка_горсети_итого4"/>
      <sheetName val="товарка_отрасли4"/>
      <sheetName val="товарка_группы4"/>
      <sheetName val="товарка_горсети4"/>
      <sheetName val="Анализ_по_товарке4"/>
      <sheetName val="Анализ_по_товарке_(ОПП)4"/>
      <sheetName val="Анализ_по_реализации4"/>
      <sheetName val="товарка_факт_по_рег__тарифу4"/>
      <sheetName val="Анализ_товарки_по_рег__тарифу4"/>
      <sheetName val="Анализ_товарки_ОПП_рег__тарифу4"/>
      <sheetName val="P2_14"/>
      <sheetName val="Мониторинг__24"/>
      <sheetName val="группы_итого_1с4"/>
      <sheetName val="группы_рег_4"/>
      <sheetName val="группы_нерег_4"/>
      <sheetName val="группы_перерасчет_рег_4"/>
      <sheetName val="группы_перерасчет_нерег_4"/>
      <sheetName val="группы_итого_проверка4"/>
      <sheetName val="Бюджет_2010_ожид_4"/>
      <sheetName val="Ген__не_уч__ОРЭМ4"/>
      <sheetName val="шаблон_для_R34"/>
      <sheetName val="Форма_20_(1)4"/>
      <sheetName val="Форма_20_(2)4"/>
      <sheetName val="Форма_20_(3)4"/>
      <sheetName val="Форма_20_(4)4"/>
      <sheetName val="Форма_20_(5)4"/>
      <sheetName val="18_24"/>
      <sheetName val="17_14"/>
      <sheetName val="2_34"/>
      <sheetName val="21_34"/>
      <sheetName val="анализ_504"/>
      <sheetName val="анализ_514"/>
      <sheetName val="анализ_574"/>
      <sheetName val="анализ_624"/>
      <sheetName val="расшифровка_624"/>
      <sheetName val="76_5,514"/>
      <sheetName val="91_2,514"/>
      <sheetName val="расх__из_приб__фев_20104"/>
      <sheetName val="инвест_прогр4"/>
      <sheetName val="сч_60_услуги_СЭ4"/>
      <sheetName val="БР_продажа_4"/>
      <sheetName val="КЗ_60_14"/>
      <sheetName val="КЗ_76_54"/>
      <sheetName val="авансы_выданные_60_24"/>
      <sheetName val="_анализ__704"/>
      <sheetName val="68_1_ПОДОХОДНЫЙ4"/>
      <sheetName val="68_2_НДС4"/>
      <sheetName val="68_4_налог_на_ПРИБЫЛЬ4"/>
      <sheetName val="68_4_1__платежи_в_бюджет4"/>
      <sheetName val="68_4_2_начисление__налога_ПРИБ4"/>
      <sheetName val="68_8_ИМУЩЕСТВО4"/>
      <sheetName val="68_10_ОКР_СРЕДА4"/>
      <sheetName val="68_11_ТРАНСПОРТ4"/>
      <sheetName val="68_12_ЗЕМЛЯ4"/>
      <sheetName val="68_14_ГОСПОШЛИНА4"/>
      <sheetName val="Анализ_974"/>
      <sheetName val="69_1_СОЦ_СТРАХ4"/>
      <sheetName val="69_2_ПФ4"/>
      <sheetName val="69_3_МЕД_СТРАХ_4"/>
      <sheetName val="69_11_ТРАВМАТИЗМ4"/>
      <sheetName val="58_1_АКЦИИ_СГЭС4"/>
      <sheetName val="58_2_ВЕКСЕЛЯ4"/>
      <sheetName val="58_3_ЗАЙМЫ4"/>
      <sheetName val="58_2_91_1_ВЕКСЕЛЯ4"/>
      <sheetName val="91_2_58_2_ВЕКСЕЛЯ4"/>
      <sheetName val="анализ_сч_754"/>
      <sheetName val="план_счетов4"/>
      <sheetName val="Лист1_(2)4"/>
      <sheetName val="Электроэн_4кв4"/>
      <sheetName val="Вода_4кв4"/>
      <sheetName val="Тепло_4кв4"/>
      <sheetName val="ДПН_внутр4"/>
      <sheetName val="ДПН_АРМ4"/>
      <sheetName val="P2_23"/>
      <sheetName val="14б_ДПН_отчет3"/>
      <sheetName val="16а_Сводный_анализ3"/>
      <sheetName val="Таб1_13"/>
      <sheetName val="ПС_110_кВ_№13_А3"/>
      <sheetName val="Ф-1_(для_АО-энерго)3"/>
      <sheetName val="Ф-2_(для_АО-энерго)3"/>
      <sheetName val="Расчёт_НВВ_по_RAB3"/>
      <sheetName val="СВОД_БДДС3"/>
      <sheetName val="2__Баланс3"/>
      <sheetName val="3__БДДС3"/>
      <sheetName val="Бюджет_15_поквартально_3"/>
      <sheetName val="Бюджет_01_153"/>
      <sheetName val="ПФ_01_153"/>
      <sheetName val="ПД_01_153"/>
      <sheetName val="Бюджет_02_153"/>
      <sheetName val="ПФ_02_153"/>
      <sheetName val="ПД_02_153"/>
      <sheetName val="Бюджет_03_153"/>
      <sheetName val="ПФ_03_153"/>
      <sheetName val="ПД_03_153"/>
      <sheetName val="Бюджет_1кв__153"/>
      <sheetName val="ПФ_1кв__153"/>
      <sheetName val="ПД_1кв__153"/>
      <sheetName val="Бюджет_04_153"/>
      <sheetName val="ПФ_04_153"/>
      <sheetName val="ПД_04_153"/>
      <sheetName val="Бюджет_05_153"/>
      <sheetName val="ПФ_05_153"/>
      <sheetName val="ПД_05_153"/>
      <sheetName val="Бюджет_06_153"/>
      <sheetName val="ПФ_06_153"/>
      <sheetName val="ПД_06_153"/>
      <sheetName val="Бюджет_2кв__153"/>
      <sheetName val="ПФ_2кв__153"/>
      <sheetName val="ПД_2кв__153"/>
      <sheetName val="Бюджет_6мес__153"/>
      <sheetName val="ПФ_6мес__153"/>
      <sheetName val="ТюмТПО_3"/>
      <sheetName val="ЮжТПО_3"/>
      <sheetName val="ПС_-_Действующие3"/>
      <sheetName val="ПД_6мес__153"/>
      <sheetName val="Бюджет_07_153"/>
      <sheetName val="ПФ_07_153"/>
      <sheetName val="ПД_07_153"/>
      <sheetName val="Бюджет_08_153"/>
      <sheetName val="ПФ_08_153"/>
      <sheetName val="ПД_08_153"/>
      <sheetName val="Бюджет_09_153"/>
      <sheetName val="ПФ_09_153"/>
      <sheetName val="ПД_09_153"/>
      <sheetName val="Бюджет_3кв__153"/>
      <sheetName val="Список_дефектов3"/>
      <sheetName val="ПФ_3кв__153"/>
      <sheetName val="ПД_3кв__153"/>
      <sheetName val="Бюджет_9мес__153"/>
      <sheetName val="ПФ_9мес__153"/>
      <sheetName val="ПД_9мес__153"/>
      <sheetName val="Бюджет_10_153"/>
      <sheetName val="ПФ_10_153"/>
      <sheetName val="ПД_10_153"/>
      <sheetName val="Бюджет_11_153"/>
      <sheetName val="ПФ_11_153"/>
      <sheetName val="ПД_11_153"/>
      <sheetName val="Бюджет_12_153"/>
      <sheetName val="ПФ_12_153"/>
      <sheetName val="ПД_12_153"/>
      <sheetName val="Бюджет_4кв__153"/>
      <sheetName val="ПФ_4кв__153"/>
      <sheetName val="ПД_4кв__153"/>
      <sheetName val="ТО_20163"/>
      <sheetName val="Производство_электроэнергии3"/>
      <sheetName val="Т19_13"/>
      <sheetName val="Сценарные_условия3"/>
      <sheetName val="Содержание_-_расшир_формат3"/>
      <sheetName val="Содержание_-_агрегир__формат3"/>
      <sheetName val="1_Общие_сведения3"/>
      <sheetName val="2_Оценочные_показатели3"/>
      <sheetName val="9_ОФР3"/>
      <sheetName val="3_Программа_реализации3"/>
      <sheetName val="4_Баланс_эм3"/>
      <sheetName val="5_Производство3"/>
      <sheetName val="6_Топливо3"/>
      <sheetName val="7_ИПР3"/>
      <sheetName val="8_Затраты_на_персонал3"/>
      <sheetName val="10_1__Смета_затрат3"/>
      <sheetName val="10_2__Прочие_ДиР3"/>
      <sheetName val="11__БДР3"/>
      <sheetName val="12_БДДС_(ДПН)3"/>
      <sheetName val="13_Прогнозный_баланс3"/>
      <sheetName val="14_ПУЭ3"/>
      <sheetName val="ОР_новая_методика_23"/>
      <sheetName val="ОР_новая_методика3"/>
      <sheetName val="_O???3"/>
      <sheetName val="_O3"/>
      <sheetName val="_O?3"/>
      <sheetName val="1_3_Расчет_НВВ_по_RAB_(2022)3"/>
      <sheetName val="1_7_Баланс_ээ3"/>
      <sheetName val="прил_12"/>
      <sheetName val="_O___1"/>
      <sheetName val="_O_1"/>
      <sheetName val="0_11"/>
      <sheetName val="24_11"/>
      <sheetName val="6_11"/>
      <sheetName val="Page_21"/>
      <sheetName val="Служебный_лист1"/>
      <sheetName val="на_1_тут1"/>
      <sheetName val="ESTI_1"/>
      <sheetName val="main_gate_house1"/>
      <sheetName val="см-2_шатурс_сети__проект_работ1"/>
      <sheetName val="Расчет_НВВ_общий1"/>
      <sheetName val="group_structure1"/>
      <sheetName val="income_statement1"/>
      <sheetName val="Форма_сетевой_график_ЭРСБ1"/>
      <sheetName val="B_inputs1"/>
      <sheetName val="тариф_Бежецк1"/>
      <sheetName val="Лимит_по_протоколам1"/>
      <sheetName val="Для_лимита_20161"/>
      <sheetName val="Для_лимита_2016_(И)1"/>
      <sheetName val="Валдай_20131"/>
      <sheetName val="Вер-Д__20131"/>
      <sheetName val="Вол-Д_20131"/>
      <sheetName val="Вол-О_20131"/>
      <sheetName val="Вологда_20131"/>
      <sheetName val="М_20131"/>
      <sheetName val="Пр_20131"/>
      <sheetName val="Чер_20131"/>
      <sheetName val="Упр_20131"/>
      <sheetName val="СПБ_20131"/>
      <sheetName val="Валдай_20141"/>
      <sheetName val="Вер-Д_20141"/>
      <sheetName val="Вол-Д_20141"/>
      <sheetName val="Вол-О_20141"/>
      <sheetName val="Вологда_20141"/>
      <sheetName val="М_20141"/>
      <sheetName val="Пр_20141"/>
      <sheetName val="Чер_20141"/>
      <sheetName val="Упр_20141"/>
      <sheetName val="СПБ_20141"/>
      <sheetName val="Валдай_20151"/>
      <sheetName val="Вер-Д_20151"/>
      <sheetName val="Вол-Д_20151"/>
      <sheetName val="Вол-О_20151"/>
      <sheetName val="Вологда_20151"/>
      <sheetName val="М_20151"/>
      <sheetName val="Пр_20151"/>
      <sheetName val="Чер_20151"/>
      <sheetName val="Упр_20151"/>
      <sheetName val="СПБ_20151"/>
      <sheetName val="РЕЗЕРВ_(c_эрками)1"/>
      <sheetName val="СПБ_1"/>
      <sheetName val="реализация_СВОД5"/>
      <sheetName val="реализация_нерег5"/>
      <sheetName val="реализация_рег5"/>
      <sheetName val="расчет_смешанного_тарифа5"/>
      <sheetName val="товарка_население5"/>
      <sheetName val="товарка_исх5"/>
      <sheetName val="смешанный_тариф_рег5"/>
      <sheetName val="товарка_рег5"/>
      <sheetName val="смешанный_тариф_нерег5"/>
      <sheetName val="товарка_нерег5"/>
      <sheetName val="смешанный_тариф_итого5"/>
      <sheetName val="товарка_итого5"/>
      <sheetName val="1_1_1_1_(товарка_исх_)5"/>
      <sheetName val="1_1_1_1_(товарка_рег)5"/>
      <sheetName val="1_1_1_1_(товарка_нерег)5"/>
      <sheetName val="1_1_1_1_(товарка_итого)5"/>
      <sheetName val="1_1_1_1_(товарка_горсети_исх_)5"/>
      <sheetName val="1_1_1_1_(товарка_горсети_рег)5"/>
      <sheetName val="1_1_1_1_(товарка_горсети_нерег5"/>
      <sheetName val="1_1_1_1_(товарка_горсети_итого5"/>
      <sheetName val="товарка_отрасли5"/>
      <sheetName val="товарка_группы5"/>
      <sheetName val="товарка_горсети5"/>
      <sheetName val="Анализ_по_товарке5"/>
      <sheetName val="Анализ_по_товарке_(ОПП)5"/>
      <sheetName val="Анализ_по_реализации5"/>
      <sheetName val="товарка_факт_по_рег__тарифу5"/>
      <sheetName val="Анализ_товарки_по_рег__тарифу5"/>
      <sheetName val="Анализ_товарки_ОПП_рег__тарифу5"/>
      <sheetName val="P2_15"/>
      <sheetName val="Мониторинг__25"/>
      <sheetName val="группы_итого_1с5"/>
      <sheetName val="группы_рег_5"/>
      <sheetName val="группы_нерег_5"/>
      <sheetName val="группы_перерасчет_рег_5"/>
      <sheetName val="группы_перерасчет_нерег_5"/>
      <sheetName val="группы_итого_проверка5"/>
      <sheetName val="Бюджет_2010_ожид_5"/>
      <sheetName val="Ген__не_уч__ОРЭМ5"/>
      <sheetName val="шаблон_для_R35"/>
      <sheetName val="Форма_20_(1)5"/>
      <sheetName val="Форма_20_(2)5"/>
      <sheetName val="Форма_20_(3)5"/>
      <sheetName val="Форма_20_(4)5"/>
      <sheetName val="Форма_20_(5)5"/>
      <sheetName val="18_25"/>
      <sheetName val="17_15"/>
      <sheetName val="2_35"/>
      <sheetName val="21_35"/>
      <sheetName val="анализ_505"/>
      <sheetName val="анализ_515"/>
      <sheetName val="анализ_575"/>
      <sheetName val="анализ_625"/>
      <sheetName val="расшифровка_625"/>
      <sheetName val="76_5,515"/>
      <sheetName val="91_2,515"/>
      <sheetName val="расх__из_приб__фев_20105"/>
      <sheetName val="инвест_прогр5"/>
      <sheetName val="сч_60_услуги_СЭ5"/>
      <sheetName val="БР_продажа_5"/>
      <sheetName val="КЗ_60_15"/>
      <sheetName val="КЗ_76_55"/>
      <sheetName val="авансы_выданные_60_25"/>
      <sheetName val="_анализ__705"/>
      <sheetName val="68_1_ПОДОХОДНЫЙ5"/>
      <sheetName val="68_2_НДС5"/>
      <sheetName val="68_4_налог_на_ПРИБЫЛЬ5"/>
      <sheetName val="68_4_1__платежи_в_бюджет5"/>
      <sheetName val="68_4_2_начисление__налога_ПРИБ5"/>
      <sheetName val="68_8_ИМУЩЕСТВО5"/>
      <sheetName val="68_10_ОКР_СРЕДА5"/>
      <sheetName val="68_11_ТРАНСПОРТ5"/>
      <sheetName val="68_12_ЗЕМЛЯ5"/>
      <sheetName val="68_14_ГОСПОШЛИНА5"/>
      <sheetName val="Анализ_975"/>
      <sheetName val="69_1_СОЦ_СТРАХ5"/>
      <sheetName val="69_2_ПФ5"/>
      <sheetName val="69_3_МЕД_СТРАХ_5"/>
      <sheetName val="69_11_ТРАВМАТИЗМ5"/>
      <sheetName val="58_1_АКЦИИ_СГЭС5"/>
      <sheetName val="58_2_ВЕКСЕЛЯ5"/>
      <sheetName val="58_3_ЗАЙМЫ5"/>
      <sheetName val="58_2_91_1_ВЕКСЕЛЯ5"/>
      <sheetName val="91_2_58_2_ВЕКСЕЛЯ5"/>
      <sheetName val="анализ_сч_755"/>
      <sheetName val="план_счетов5"/>
      <sheetName val="Лист1_(2)5"/>
      <sheetName val="Электроэн_4кв5"/>
      <sheetName val="Вода_4кв5"/>
      <sheetName val="Тепло_4кв5"/>
      <sheetName val="ДПН_внутр5"/>
      <sheetName val="ДПН_АРМ5"/>
      <sheetName val="P2_24"/>
      <sheetName val="14б_ДПН_отчет4"/>
      <sheetName val="16а_Сводный_анализ4"/>
      <sheetName val="Таб1_14"/>
      <sheetName val="ПС_110_кВ_№13_А4"/>
      <sheetName val="Ф-1_(для_АО-энерго)4"/>
      <sheetName val="Ф-2_(для_АО-энерго)4"/>
      <sheetName val="Расчёт_НВВ_по_RAB4"/>
      <sheetName val="СВОД_БДДС4"/>
      <sheetName val="2__Баланс4"/>
      <sheetName val="3__БДДС4"/>
      <sheetName val="Бюджет_15_поквартально_4"/>
      <sheetName val="Бюджет_01_154"/>
      <sheetName val="ПФ_01_154"/>
      <sheetName val="ПД_01_154"/>
      <sheetName val="Бюджет_02_154"/>
      <sheetName val="ПФ_02_154"/>
      <sheetName val="ПД_02_154"/>
      <sheetName val="Бюджет_03_154"/>
      <sheetName val="ПФ_03_154"/>
      <sheetName val="ПД_03_154"/>
      <sheetName val="Бюджет_1кв__154"/>
      <sheetName val="ПФ_1кв__154"/>
      <sheetName val="ПД_1кв__154"/>
      <sheetName val="Бюджет_04_154"/>
      <sheetName val="ПФ_04_154"/>
      <sheetName val="ПД_04_154"/>
      <sheetName val="Бюджет_05_154"/>
      <sheetName val="ПФ_05_154"/>
      <sheetName val="ПД_05_154"/>
      <sheetName val="Бюджет_06_154"/>
      <sheetName val="ПФ_06_154"/>
      <sheetName val="ПД_06_154"/>
      <sheetName val="Бюджет_2кв__154"/>
      <sheetName val="ПФ_2кв__154"/>
      <sheetName val="ПД_2кв__154"/>
      <sheetName val="Бюджет_6мес__154"/>
      <sheetName val="ПФ_6мес__154"/>
      <sheetName val="ТюмТПО_4"/>
      <sheetName val="ЮжТПО_4"/>
      <sheetName val="ПС_-_Действующие4"/>
      <sheetName val="ПД_6мес__154"/>
      <sheetName val="Бюджет_07_154"/>
      <sheetName val="ПФ_07_154"/>
      <sheetName val="ПД_07_154"/>
      <sheetName val="Бюджет_08_154"/>
      <sheetName val="ПФ_08_154"/>
      <sheetName val="ПД_08_154"/>
      <sheetName val="Бюджет_09_154"/>
      <sheetName val="ПФ_09_154"/>
      <sheetName val="ПД_09_154"/>
      <sheetName val="Бюджет_3кв__154"/>
      <sheetName val="Список_дефектов4"/>
      <sheetName val="ПФ_3кв__154"/>
      <sheetName val="ПД_3кв__154"/>
      <sheetName val="Бюджет_9мес__154"/>
      <sheetName val="ПФ_9мес__154"/>
      <sheetName val="ПД_9мес__154"/>
      <sheetName val="Бюджет_10_154"/>
      <sheetName val="ПФ_10_154"/>
      <sheetName val="ПД_10_154"/>
      <sheetName val="Бюджет_11_154"/>
      <sheetName val="ПФ_11_154"/>
      <sheetName val="ПД_11_154"/>
      <sheetName val="Бюджет_12_154"/>
      <sheetName val="ПФ_12_154"/>
      <sheetName val="ПД_12_154"/>
      <sheetName val="Бюджет_4кв__154"/>
      <sheetName val="ПФ_4кв__154"/>
      <sheetName val="ПД_4кв__154"/>
      <sheetName val="ТО_20164"/>
      <sheetName val="Производство_электроэнергии4"/>
      <sheetName val="Т19_14"/>
      <sheetName val="Сценарные_условия4"/>
      <sheetName val="Содержание_-_расшир_формат4"/>
      <sheetName val="Содержание_-_агрегир__формат4"/>
      <sheetName val="1_Общие_сведения4"/>
      <sheetName val="2_Оценочные_показатели4"/>
      <sheetName val="9_ОФР4"/>
      <sheetName val="3_Программа_реализации4"/>
      <sheetName val="4_Баланс_эм4"/>
      <sheetName val="5_Производство4"/>
      <sheetName val="6_Топливо4"/>
      <sheetName val="7_ИПР4"/>
      <sheetName val="8_Затраты_на_персонал4"/>
      <sheetName val="10_1__Смета_затрат4"/>
      <sheetName val="10_2__Прочие_ДиР4"/>
      <sheetName val="11__БДР4"/>
      <sheetName val="12_БДДС_(ДПН)4"/>
      <sheetName val="13_Прогнозный_баланс4"/>
      <sheetName val="14_ПУЭ4"/>
      <sheetName val="ОР_новая_методика_24"/>
      <sheetName val="ОР_новая_методика4"/>
      <sheetName val="_O???4"/>
      <sheetName val="_O4"/>
      <sheetName val="_O?4"/>
      <sheetName val="1_3_Расчет_НВВ_по_RAB_(2022)4"/>
      <sheetName val="1_7_Баланс_ээ4"/>
      <sheetName val="прил_13"/>
      <sheetName val="_O___2"/>
      <sheetName val="_O_2"/>
      <sheetName val="0_12"/>
      <sheetName val="24_12"/>
      <sheetName val="6_12"/>
      <sheetName val="Page_22"/>
      <sheetName val="Служебный_лист2"/>
      <sheetName val="на_1_тут2"/>
      <sheetName val="ESTI_2"/>
      <sheetName val="main_gate_house2"/>
      <sheetName val="см-2_шатурс_сети__проект_работ2"/>
      <sheetName val="Расчет_НВВ_общий2"/>
      <sheetName val="group_structure2"/>
      <sheetName val="income_statement2"/>
      <sheetName val="Форма_сетевой_график_ЭРСБ2"/>
      <sheetName val="B_inputs2"/>
      <sheetName val="тариф_Бежецк2"/>
      <sheetName val="Лимит_по_протоколам2"/>
      <sheetName val="Для_лимита_20162"/>
      <sheetName val="Для_лимита_2016_(И)2"/>
      <sheetName val="Валдай_20132"/>
      <sheetName val="Вер-Д__20132"/>
      <sheetName val="Вол-Д_20132"/>
      <sheetName val="Вол-О_20132"/>
      <sheetName val="Вологда_20132"/>
      <sheetName val="М_20132"/>
      <sheetName val="Пр_20132"/>
      <sheetName val="Чер_20132"/>
      <sheetName val="Упр_20132"/>
      <sheetName val="СПБ_20132"/>
      <sheetName val="Валдай_20142"/>
      <sheetName val="Вер-Д_20142"/>
      <sheetName val="Вол-Д_20142"/>
      <sheetName val="Вол-О_20142"/>
      <sheetName val="Вологда_20142"/>
      <sheetName val="М_20142"/>
      <sheetName val="Пр_20142"/>
      <sheetName val="Чер_20142"/>
      <sheetName val="Упр_20142"/>
      <sheetName val="СПБ_20142"/>
      <sheetName val="Валдай_20152"/>
      <sheetName val="Вер-Д_20152"/>
      <sheetName val="Вол-Д_20152"/>
      <sheetName val="Вол-О_20152"/>
      <sheetName val="Вологда_20152"/>
      <sheetName val="М_20152"/>
      <sheetName val="Пр_20152"/>
      <sheetName val="Чер_20152"/>
      <sheetName val="Упр_20152"/>
      <sheetName val="СПБ_20152"/>
      <sheetName val="РЕЗЕРВ_(c_эрками)2"/>
      <sheetName val="СПБ_2"/>
      <sheetName val="реализация_СВОД6"/>
      <sheetName val="реализация_нерег6"/>
      <sheetName val="реализация_рег6"/>
      <sheetName val="расчет_смешанного_тарифа6"/>
      <sheetName val="товарка_население6"/>
      <sheetName val="товарка_исх6"/>
      <sheetName val="смешанный_тариф_рег6"/>
      <sheetName val="товарка_рег6"/>
      <sheetName val="смешанный_тариф_нерег6"/>
      <sheetName val="товарка_нерег6"/>
      <sheetName val="смешанный_тариф_итого6"/>
      <sheetName val="товарка_итого6"/>
      <sheetName val="1_1_1_1_(товарка_исх_)6"/>
      <sheetName val="1_1_1_1_(товарка_рег)6"/>
      <sheetName val="1_1_1_1_(товарка_нерег)6"/>
      <sheetName val="1_1_1_1_(товарка_итого)6"/>
      <sheetName val="1_1_1_1_(товарка_горсети_исх_)6"/>
      <sheetName val="1_1_1_1_(товарка_горсети_рег)6"/>
      <sheetName val="1_1_1_1_(товарка_горсети_нерег6"/>
      <sheetName val="1_1_1_1_(товарка_горсети_итого6"/>
      <sheetName val="товарка_отрасли6"/>
      <sheetName val="товарка_группы6"/>
      <sheetName val="товарка_горсети6"/>
      <sheetName val="Анализ_по_товарке6"/>
      <sheetName val="Анализ_по_товарке_(ОПП)6"/>
      <sheetName val="Анализ_по_реализации6"/>
      <sheetName val="товарка_факт_по_рег__тарифу6"/>
      <sheetName val="Анализ_товарки_по_рег__тарифу6"/>
      <sheetName val="Анализ_товарки_ОПП_рег__тарифу6"/>
      <sheetName val="P2_16"/>
      <sheetName val="Мониторинг__26"/>
      <sheetName val="группы_итого_1с6"/>
      <sheetName val="группы_рег_6"/>
      <sheetName val="группы_нерег_6"/>
      <sheetName val="группы_перерасчет_рег_6"/>
      <sheetName val="группы_перерасчет_нерег_6"/>
      <sheetName val="группы_итого_проверка6"/>
      <sheetName val="Бюджет_2010_ожид_6"/>
      <sheetName val="Ген__не_уч__ОРЭМ6"/>
      <sheetName val="шаблон_для_R36"/>
      <sheetName val="Форма_20_(1)6"/>
      <sheetName val="Форма_20_(2)6"/>
      <sheetName val="Форма_20_(3)6"/>
      <sheetName val="Форма_20_(4)6"/>
      <sheetName val="Форма_20_(5)6"/>
      <sheetName val="18_26"/>
      <sheetName val="17_16"/>
      <sheetName val="2_36"/>
      <sheetName val="21_36"/>
      <sheetName val="анализ_506"/>
      <sheetName val="анализ_516"/>
      <sheetName val="анализ_576"/>
      <sheetName val="анализ_626"/>
      <sheetName val="расшифровка_626"/>
      <sheetName val="76_5,516"/>
      <sheetName val="91_2,516"/>
      <sheetName val="расх__из_приб__фев_20106"/>
      <sheetName val="инвест_прогр6"/>
      <sheetName val="сч_60_услуги_СЭ6"/>
      <sheetName val="БР_продажа_6"/>
      <sheetName val="КЗ_60_16"/>
      <sheetName val="КЗ_76_56"/>
      <sheetName val="авансы_выданные_60_26"/>
      <sheetName val="_анализ__706"/>
      <sheetName val="68_1_ПОДОХОДНЫЙ6"/>
      <sheetName val="68_2_НДС6"/>
      <sheetName val="68_4_налог_на_ПРИБЫЛЬ6"/>
      <sheetName val="68_4_1__платежи_в_бюджет6"/>
      <sheetName val="68_4_2_начисление__налога_ПРИБ6"/>
      <sheetName val="68_8_ИМУЩЕСТВО6"/>
      <sheetName val="68_10_ОКР_СРЕДА6"/>
      <sheetName val="68_11_ТРАНСПОРТ6"/>
      <sheetName val="68_12_ЗЕМЛЯ6"/>
      <sheetName val="68_14_ГОСПОШЛИНА6"/>
      <sheetName val="Анализ_976"/>
      <sheetName val="69_1_СОЦ_СТРАХ6"/>
      <sheetName val="69_2_ПФ6"/>
      <sheetName val="69_3_МЕД_СТРАХ_6"/>
      <sheetName val="69_11_ТРАВМАТИЗМ6"/>
      <sheetName val="58_1_АКЦИИ_СГЭС6"/>
      <sheetName val="58_2_ВЕКСЕЛЯ6"/>
      <sheetName val="58_3_ЗАЙМЫ6"/>
      <sheetName val="58_2_91_1_ВЕКСЕЛЯ6"/>
      <sheetName val="91_2_58_2_ВЕКСЕЛЯ6"/>
      <sheetName val="анализ_сч_756"/>
      <sheetName val="план_счетов6"/>
      <sheetName val="Лист1_(2)6"/>
      <sheetName val="Электроэн_4кв6"/>
      <sheetName val="Вода_4кв6"/>
      <sheetName val="Тепло_4кв6"/>
      <sheetName val="ДПН_внутр6"/>
      <sheetName val="ДПН_АРМ6"/>
      <sheetName val="P2_25"/>
      <sheetName val="14б_ДПН_отчет5"/>
      <sheetName val="16а_Сводный_анализ5"/>
      <sheetName val="Таб1_15"/>
      <sheetName val="ПС_110_кВ_№13_А5"/>
      <sheetName val="Ф-1_(для_АО-энерго)5"/>
      <sheetName val="Ф-2_(для_АО-энерго)5"/>
      <sheetName val="Расчёт_НВВ_по_RAB5"/>
      <sheetName val="СВОД_БДДС5"/>
      <sheetName val="2__Баланс5"/>
      <sheetName val="3__БДДС5"/>
      <sheetName val="Бюджет_15_поквартально_5"/>
      <sheetName val="Бюджет_01_155"/>
      <sheetName val="ПФ_01_155"/>
      <sheetName val="ПД_01_155"/>
      <sheetName val="Бюджет_02_155"/>
      <sheetName val="ПФ_02_155"/>
      <sheetName val="ПД_02_155"/>
      <sheetName val="Бюджет_03_155"/>
      <sheetName val="ПФ_03_155"/>
      <sheetName val="ПД_03_155"/>
      <sheetName val="Бюджет_1кв__155"/>
      <sheetName val="ПФ_1кв__155"/>
      <sheetName val="ПД_1кв__155"/>
      <sheetName val="Бюджет_04_155"/>
      <sheetName val="ПФ_04_155"/>
      <sheetName val="ПД_04_155"/>
      <sheetName val="Бюджет_05_155"/>
      <sheetName val="ПФ_05_155"/>
      <sheetName val="ПД_05_155"/>
      <sheetName val="Бюджет_06_155"/>
      <sheetName val="ПФ_06_155"/>
      <sheetName val="ПД_06_155"/>
      <sheetName val="Бюджет_2кв__155"/>
      <sheetName val="ПФ_2кв__155"/>
      <sheetName val="ПД_2кв__155"/>
      <sheetName val="Бюджет_6мес__155"/>
      <sheetName val="ПФ_6мес__155"/>
      <sheetName val="ТюмТПО_5"/>
      <sheetName val="ЮжТПО_5"/>
      <sheetName val="ПС_-_Действующие5"/>
      <sheetName val="ПД_6мес__155"/>
      <sheetName val="Бюджет_07_155"/>
      <sheetName val="ПФ_07_155"/>
      <sheetName val="ПД_07_155"/>
      <sheetName val="Бюджет_08_155"/>
      <sheetName val="ПФ_08_155"/>
      <sheetName val="ПД_08_155"/>
      <sheetName val="Бюджет_09_155"/>
      <sheetName val="ПФ_09_155"/>
      <sheetName val="ПД_09_155"/>
      <sheetName val="Бюджет_3кв__155"/>
      <sheetName val="Список_дефектов5"/>
      <sheetName val="ПФ_3кв__155"/>
      <sheetName val="ПД_3кв__155"/>
      <sheetName val="Бюджет_9мес__155"/>
      <sheetName val="ПФ_9мес__155"/>
      <sheetName val="ПД_9мес__155"/>
      <sheetName val="Бюджет_10_155"/>
      <sheetName val="ПФ_10_155"/>
      <sheetName val="ПД_10_155"/>
      <sheetName val="Бюджет_11_155"/>
      <sheetName val="ПФ_11_155"/>
      <sheetName val="ПД_11_155"/>
      <sheetName val="Бюджет_12_155"/>
      <sheetName val="ПФ_12_155"/>
      <sheetName val="ПД_12_155"/>
      <sheetName val="Бюджет_4кв__155"/>
      <sheetName val="ПФ_4кв__155"/>
      <sheetName val="ПД_4кв__155"/>
      <sheetName val="ТО_20165"/>
      <sheetName val="Производство_электроэнергии5"/>
      <sheetName val="Т19_15"/>
      <sheetName val="Сценарные_условия5"/>
      <sheetName val="Содержание_-_расшир_формат5"/>
      <sheetName val="Содержание_-_агрегир__формат5"/>
      <sheetName val="1_Общие_сведения5"/>
      <sheetName val="2_Оценочные_показатели5"/>
      <sheetName val="9_ОФР5"/>
      <sheetName val="3_Программа_реализации5"/>
      <sheetName val="4_Баланс_эм5"/>
      <sheetName val="5_Производство5"/>
      <sheetName val="6_Топливо5"/>
      <sheetName val="7_ИПР5"/>
      <sheetName val="8_Затраты_на_персонал5"/>
      <sheetName val="10_1__Смета_затрат5"/>
      <sheetName val="10_2__Прочие_ДиР5"/>
      <sheetName val="11__БДР5"/>
      <sheetName val="12_БДДС_(ДПН)5"/>
      <sheetName val="13_Прогнозный_баланс5"/>
      <sheetName val="14_ПУЭ5"/>
      <sheetName val="ОР_новая_методика_25"/>
      <sheetName val="ОР_новая_методика5"/>
      <sheetName val="_O???5"/>
      <sheetName val="_O5"/>
      <sheetName val="_O?5"/>
      <sheetName val="1_3_Расчет_НВВ_по_RAB_(2022)5"/>
      <sheetName val="1_7_Баланс_ээ5"/>
      <sheetName val="прил_14"/>
      <sheetName val="_O___3"/>
      <sheetName val="_O_3"/>
      <sheetName val="0_13"/>
      <sheetName val="24_13"/>
      <sheetName val="6_13"/>
      <sheetName val="Page_23"/>
      <sheetName val="Служебный_лист3"/>
      <sheetName val="на_1_тут3"/>
      <sheetName val="ESTI_3"/>
      <sheetName val="main_gate_house3"/>
      <sheetName val="см-2_шатурс_сети__проект_работ3"/>
      <sheetName val="Расчет_НВВ_общий3"/>
      <sheetName val="group_structure3"/>
      <sheetName val="income_statement3"/>
      <sheetName val="Форма_сетевой_график_ЭРСБ3"/>
      <sheetName val="B_inputs3"/>
      <sheetName val="тариф_Бежецк3"/>
      <sheetName val="Лимит_по_протоколам3"/>
      <sheetName val="Для_лимита_20163"/>
      <sheetName val="Для_лимита_2016_(И)3"/>
      <sheetName val="Валдай_20133"/>
      <sheetName val="Вер-Д__20133"/>
      <sheetName val="Вол-Д_20133"/>
      <sheetName val="Вол-О_20133"/>
      <sheetName val="Вологда_20133"/>
      <sheetName val="М_20133"/>
      <sheetName val="Пр_20133"/>
      <sheetName val="Чер_20133"/>
      <sheetName val="Упр_20133"/>
      <sheetName val="СПБ_20133"/>
      <sheetName val="Валдай_20143"/>
      <sheetName val="Вер-Д_20143"/>
      <sheetName val="Вол-Д_20143"/>
      <sheetName val="Вол-О_20143"/>
      <sheetName val="Вологда_20143"/>
      <sheetName val="М_20143"/>
      <sheetName val="Пр_20143"/>
      <sheetName val="Чер_20143"/>
      <sheetName val="Упр_20143"/>
      <sheetName val="СПБ_20143"/>
      <sheetName val="Валдай_20153"/>
      <sheetName val="Вер-Д_20153"/>
      <sheetName val="Вол-Д_20153"/>
      <sheetName val="Вол-О_20153"/>
      <sheetName val="Вологда_20153"/>
      <sheetName val="М_20153"/>
      <sheetName val="Пр_20153"/>
      <sheetName val="Чер_20153"/>
      <sheetName val="Упр_20153"/>
      <sheetName val="СПБ_20153"/>
      <sheetName val="РЕЗЕРВ_(c_эрками)3"/>
      <sheetName val="СПБ_3"/>
      <sheetName val="реализация_СВОД7"/>
      <sheetName val="реализация_нерег7"/>
      <sheetName val="реализация_рег7"/>
      <sheetName val="расчет_смешанного_тарифа7"/>
      <sheetName val="товарка_население7"/>
      <sheetName val="товарка_исх7"/>
      <sheetName val="смешанный_тариф_рег7"/>
      <sheetName val="товарка_рег7"/>
      <sheetName val="смешанный_тариф_нерег7"/>
      <sheetName val="товарка_нерег7"/>
      <sheetName val="смешанный_тариф_итого7"/>
      <sheetName val="товарка_итого7"/>
      <sheetName val="1_1_1_1_(товарка_исх_)7"/>
      <sheetName val="1_1_1_1_(товарка_рег)7"/>
      <sheetName val="1_1_1_1_(товарка_нерег)7"/>
      <sheetName val="1_1_1_1_(товарка_итого)7"/>
      <sheetName val="1_1_1_1_(товарка_горсети_исх_)7"/>
      <sheetName val="1_1_1_1_(товарка_горсети_рег)7"/>
      <sheetName val="1_1_1_1_(товарка_горсети_нерег7"/>
      <sheetName val="1_1_1_1_(товарка_горсети_итого7"/>
      <sheetName val="товарка_отрасли7"/>
      <sheetName val="товарка_группы7"/>
      <sheetName val="товарка_горсети7"/>
      <sheetName val="Анализ_по_товарке7"/>
      <sheetName val="Анализ_по_товарке_(ОПП)7"/>
      <sheetName val="Анализ_по_реализации7"/>
      <sheetName val="товарка_факт_по_рег__тарифу7"/>
      <sheetName val="Анализ_товарки_по_рег__тарифу7"/>
      <sheetName val="Анализ_товарки_ОПП_рег__тарифу7"/>
      <sheetName val="P2_17"/>
      <sheetName val="Мониторинг__27"/>
      <sheetName val="группы_итого_1с7"/>
      <sheetName val="группы_рег_7"/>
      <sheetName val="группы_нерег_7"/>
      <sheetName val="группы_перерасчет_рег_7"/>
      <sheetName val="группы_перерасчет_нерег_7"/>
      <sheetName val="группы_итого_проверка7"/>
      <sheetName val="Бюджет_2010_ожид_7"/>
      <sheetName val="Ген__не_уч__ОРЭМ7"/>
      <sheetName val="шаблон_для_R37"/>
      <sheetName val="Форма_20_(1)7"/>
      <sheetName val="Форма_20_(2)7"/>
      <sheetName val="Форма_20_(3)7"/>
      <sheetName val="Форма_20_(4)7"/>
      <sheetName val="Форма_20_(5)7"/>
      <sheetName val="18_27"/>
      <sheetName val="17_17"/>
      <sheetName val="2_37"/>
      <sheetName val="21_37"/>
      <sheetName val="анализ_507"/>
      <sheetName val="анализ_517"/>
      <sheetName val="анализ_577"/>
      <sheetName val="анализ_627"/>
      <sheetName val="расшифровка_627"/>
      <sheetName val="76_5,517"/>
      <sheetName val="91_2,517"/>
      <sheetName val="расх__из_приб__фев_20107"/>
      <sheetName val="инвест_прогр7"/>
      <sheetName val="сч_60_услуги_СЭ7"/>
      <sheetName val="БР_продажа_7"/>
      <sheetName val="КЗ_60_17"/>
      <sheetName val="КЗ_76_57"/>
      <sheetName val="авансы_выданные_60_27"/>
      <sheetName val="_анализ__707"/>
      <sheetName val="68_1_ПОДОХОДНЫЙ7"/>
      <sheetName val="68_2_НДС7"/>
      <sheetName val="68_4_налог_на_ПРИБЫЛЬ7"/>
      <sheetName val="68_4_1__платежи_в_бюджет7"/>
      <sheetName val="68_4_2_начисление__налога_ПРИБ7"/>
      <sheetName val="68_8_ИМУЩЕСТВО7"/>
      <sheetName val="68_10_ОКР_СРЕДА7"/>
      <sheetName val="68_11_ТРАНСПОРТ7"/>
      <sheetName val="68_12_ЗЕМЛЯ7"/>
      <sheetName val="68_14_ГОСПОШЛИНА7"/>
      <sheetName val="Анализ_977"/>
      <sheetName val="69_1_СОЦ_СТРАХ7"/>
      <sheetName val="69_2_ПФ7"/>
      <sheetName val="69_3_МЕД_СТРАХ_7"/>
      <sheetName val="69_11_ТРАВМАТИЗМ7"/>
      <sheetName val="58_1_АКЦИИ_СГЭС7"/>
      <sheetName val="58_2_ВЕКСЕЛЯ7"/>
      <sheetName val="58_3_ЗАЙМЫ7"/>
      <sheetName val="58_2_91_1_ВЕКСЕЛЯ7"/>
      <sheetName val="91_2_58_2_ВЕКСЕЛЯ7"/>
      <sheetName val="анализ_сч_757"/>
      <sheetName val="план_счетов7"/>
      <sheetName val="Лист1_(2)7"/>
      <sheetName val="Электроэн_4кв7"/>
      <sheetName val="Вода_4кв7"/>
      <sheetName val="Тепло_4кв7"/>
      <sheetName val="ДПН_внутр7"/>
      <sheetName val="ДПН_АРМ7"/>
      <sheetName val="P2_26"/>
      <sheetName val="14б_ДПН_отчет6"/>
      <sheetName val="16а_Сводный_анализ6"/>
      <sheetName val="Таб1_16"/>
      <sheetName val="ПС_110_кВ_№13_А6"/>
      <sheetName val="Ф-1_(для_АО-энерго)6"/>
      <sheetName val="Ф-2_(для_АО-энерго)6"/>
      <sheetName val="Расчёт_НВВ_по_RAB6"/>
      <sheetName val="СВОД_БДДС6"/>
      <sheetName val="2__Баланс6"/>
      <sheetName val="3__БДДС6"/>
      <sheetName val="Бюджет_15_поквартально_6"/>
      <sheetName val="Бюджет_01_156"/>
      <sheetName val="ПФ_01_156"/>
      <sheetName val="ПД_01_156"/>
      <sheetName val="Бюджет_02_156"/>
      <sheetName val="ПФ_02_156"/>
      <sheetName val="ПД_02_156"/>
      <sheetName val="Бюджет_03_156"/>
      <sheetName val="ПФ_03_156"/>
      <sheetName val="ПД_03_156"/>
      <sheetName val="Бюджет_1кв__156"/>
      <sheetName val="ПФ_1кв__156"/>
      <sheetName val="ПД_1кв__156"/>
      <sheetName val="Бюджет_04_156"/>
      <sheetName val="ПФ_04_156"/>
      <sheetName val="ПД_04_156"/>
      <sheetName val="Бюджет_05_156"/>
      <sheetName val="ПФ_05_156"/>
      <sheetName val="ПД_05_156"/>
      <sheetName val="Бюджет_06_156"/>
      <sheetName val="ПФ_06_156"/>
      <sheetName val="ПД_06_156"/>
      <sheetName val="Бюджет_2кв__156"/>
      <sheetName val="ПФ_2кв__156"/>
      <sheetName val="ПД_2кв__156"/>
      <sheetName val="Бюджет_6мес__156"/>
      <sheetName val="ПФ_6мес__156"/>
      <sheetName val="ТюмТПО_6"/>
      <sheetName val="ЮжТПО_6"/>
      <sheetName val="ПС_-_Действующие6"/>
      <sheetName val="ПД_6мес__156"/>
      <sheetName val="Бюджет_07_156"/>
      <sheetName val="ПФ_07_156"/>
      <sheetName val="ПД_07_156"/>
      <sheetName val="Бюджет_08_156"/>
      <sheetName val="ПФ_08_156"/>
      <sheetName val="ПД_08_156"/>
      <sheetName val="Бюджет_09_156"/>
      <sheetName val="ПФ_09_156"/>
      <sheetName val="ПД_09_156"/>
      <sheetName val="Бюджет_3кв__156"/>
      <sheetName val="Список_дефектов6"/>
      <sheetName val="ПФ_3кв__156"/>
      <sheetName val="ПД_3кв__156"/>
      <sheetName val="Бюджет_9мес__156"/>
      <sheetName val="ПФ_9мес__156"/>
      <sheetName val="ПД_9мес__156"/>
      <sheetName val="Бюджет_10_156"/>
      <sheetName val="ПФ_10_156"/>
      <sheetName val="ПД_10_156"/>
      <sheetName val="Бюджет_11_156"/>
      <sheetName val="ПФ_11_156"/>
      <sheetName val="ПД_11_156"/>
      <sheetName val="Бюджет_12_156"/>
      <sheetName val="ПФ_12_156"/>
      <sheetName val="ПД_12_156"/>
      <sheetName val="Бюджет_4кв__156"/>
      <sheetName val="ПФ_4кв__156"/>
      <sheetName val="ПД_4кв__156"/>
      <sheetName val="ТО_20166"/>
      <sheetName val="Производство_электроэнергии6"/>
      <sheetName val="Т19_16"/>
      <sheetName val="Сценарные_условия6"/>
      <sheetName val="Содержание_-_расшир_формат6"/>
      <sheetName val="Содержание_-_агрегир__формат6"/>
      <sheetName val="1_Общие_сведения6"/>
      <sheetName val="2_Оценочные_показатели6"/>
      <sheetName val="9_ОФР6"/>
      <sheetName val="3_Программа_реализации6"/>
      <sheetName val="4_Баланс_эм6"/>
      <sheetName val="5_Производство6"/>
      <sheetName val="6_Топливо6"/>
      <sheetName val="7_ИПР6"/>
      <sheetName val="8_Затраты_на_персонал6"/>
      <sheetName val="10_1__Смета_затрат6"/>
      <sheetName val="10_2__Прочие_ДиР6"/>
      <sheetName val="11__БДР6"/>
      <sheetName val="12_БДДС_(ДПН)6"/>
      <sheetName val="13_Прогнозный_баланс6"/>
      <sheetName val="14_ПУЭ6"/>
      <sheetName val="ОР_новая_методика_26"/>
      <sheetName val="ОР_новая_методика6"/>
      <sheetName val="_O???6"/>
      <sheetName val="_O6"/>
      <sheetName val="_O?6"/>
      <sheetName val="1_3_Расчет_НВВ_по_RAB_(2022)6"/>
      <sheetName val="1_7_Баланс_ээ6"/>
      <sheetName val="прил_15"/>
      <sheetName val="_O___4"/>
      <sheetName val="_O_4"/>
      <sheetName val="0_14"/>
      <sheetName val="24_14"/>
      <sheetName val="6_14"/>
      <sheetName val="Page_24"/>
      <sheetName val="Служебный_лист4"/>
      <sheetName val="на_1_тут4"/>
      <sheetName val="ESTI_4"/>
      <sheetName val="main_gate_house4"/>
      <sheetName val="см-2_шатурс_сети__проект_работ4"/>
      <sheetName val="Расчет_НВВ_общий4"/>
      <sheetName val="group_structure4"/>
      <sheetName val="income_statement4"/>
      <sheetName val="Форма_сетевой_график_ЭРСБ4"/>
      <sheetName val="B_inputs4"/>
      <sheetName val="тариф_Бежецк4"/>
      <sheetName val="Лимит_по_протоколам4"/>
      <sheetName val="Для_лимита_20164"/>
      <sheetName val="Для_лимита_2016_(И)4"/>
      <sheetName val="Валдай_20134"/>
      <sheetName val="Вер-Д__20134"/>
      <sheetName val="Вол-Д_20134"/>
      <sheetName val="Вол-О_20134"/>
      <sheetName val="Вологда_20134"/>
      <sheetName val="М_20134"/>
      <sheetName val="Пр_20134"/>
      <sheetName val="Чер_20134"/>
      <sheetName val="Упр_20134"/>
      <sheetName val="СПБ_20134"/>
      <sheetName val="Валдай_20144"/>
      <sheetName val="Вер-Д_20144"/>
      <sheetName val="Вол-Д_20144"/>
      <sheetName val="Вол-О_20144"/>
      <sheetName val="Вологда_20144"/>
      <sheetName val="М_20144"/>
      <sheetName val="Пр_20144"/>
      <sheetName val="Чер_20144"/>
      <sheetName val="Упр_20144"/>
      <sheetName val="СПБ_20144"/>
      <sheetName val="Валдай_20154"/>
      <sheetName val="Вер-Д_20154"/>
      <sheetName val="Вол-Д_20154"/>
      <sheetName val="Вол-О_20154"/>
      <sheetName val="Вологда_20154"/>
      <sheetName val="М_20154"/>
      <sheetName val="Пр_20154"/>
      <sheetName val="Чер_20154"/>
      <sheetName val="Упр_20154"/>
      <sheetName val="СПБ_20154"/>
      <sheetName val="РЕЗЕРВ_(c_эрками)4"/>
      <sheetName val="СПБ_4"/>
      <sheetName val="Анали_x0001__x0000_蕈Ë"/>
      <sheetName val="_x0008_"/>
      <sheetName val="Анали_x0001_"/>
      <sheetName val="Inputs"/>
      <sheetName val="факт 2018"/>
      <sheetName val="31.08.2004"/>
      <sheetName val="Тарифы"/>
      <sheetName val="Смета"/>
      <sheetName val="rombo"/>
      <sheetName val="_x0018_O_x0000__x00"/>
    </sheetNames>
    <sheetDataSet>
      <sheetData sheetId="0" refreshError="1"/>
      <sheetData sheetId="1" refreshError="1"/>
      <sheetData sheetId="2" refreshError="1"/>
      <sheetData sheetId="3" refreshError="1"/>
      <sheetData sheetId="4" refreshError="1">
        <row r="1">
          <cell r="A1">
            <v>0</v>
          </cell>
        </row>
        <row r="4">
          <cell r="E4" t="str">
            <v>ТЭС-1</v>
          </cell>
          <cell r="G4" t="str">
            <v>ТЭС-2</v>
          </cell>
          <cell r="J4" t="str">
            <v>ГЭС-1</v>
          </cell>
          <cell r="L4" t="str">
            <v>ГЭС-2</v>
          </cell>
        </row>
        <row r="8">
          <cell r="J8">
            <v>0</v>
          </cell>
          <cell r="K8">
            <v>0</v>
          </cell>
          <cell r="L8">
            <v>0</v>
          </cell>
          <cell r="M8" t="e">
            <v>#NAME?</v>
          </cell>
        </row>
        <row r="9">
          <cell r="J9">
            <v>0</v>
          </cell>
          <cell r="K9">
            <v>0</v>
          </cell>
          <cell r="L9">
            <v>0</v>
          </cell>
          <cell r="M9" t="e">
            <v>#NAME?</v>
          </cell>
        </row>
        <row r="10">
          <cell r="J10">
            <v>0</v>
          </cell>
          <cell r="K10">
            <v>0</v>
          </cell>
          <cell r="L10">
            <v>0</v>
          </cell>
          <cell r="M10" t="e">
            <v>#NAME?</v>
          </cell>
        </row>
        <row r="11">
          <cell r="J11">
            <v>0</v>
          </cell>
          <cell r="K11">
            <v>0</v>
          </cell>
          <cell r="L11">
            <v>0</v>
          </cell>
          <cell r="M11">
            <v>0</v>
          </cell>
        </row>
        <row r="13">
          <cell r="E13">
            <v>0</v>
          </cell>
          <cell r="F13">
            <v>0</v>
          </cell>
          <cell r="G13">
            <v>0</v>
          </cell>
          <cell r="H13">
            <v>0</v>
          </cell>
          <cell r="J13">
            <v>0</v>
          </cell>
          <cell r="K13">
            <v>0</v>
          </cell>
          <cell r="L13">
            <v>0</v>
          </cell>
          <cell r="M13" t="e">
            <v>#NAME?</v>
          </cell>
        </row>
        <row r="16">
          <cell r="E16">
            <v>0</v>
          </cell>
          <cell r="F16">
            <v>0</v>
          </cell>
          <cell r="G16">
            <v>0</v>
          </cell>
          <cell r="H16">
            <v>0</v>
          </cell>
          <cell r="J16">
            <v>0</v>
          </cell>
          <cell r="K16">
            <v>0</v>
          </cell>
          <cell r="L16">
            <v>0</v>
          </cell>
          <cell r="M16">
            <v>0</v>
          </cell>
        </row>
        <row r="17">
          <cell r="F17">
            <v>0</v>
          </cell>
        </row>
        <row r="19">
          <cell r="E19">
            <v>0</v>
          </cell>
          <cell r="K19" t="e">
            <v>#NAME?</v>
          </cell>
          <cell r="L19" t="e">
            <v>#NAME?</v>
          </cell>
          <cell r="M19" t="e">
            <v>#NAME?</v>
          </cell>
        </row>
      </sheetData>
      <sheetData sheetId="5" refreshError="1">
        <row r="2">
          <cell r="A2" t="str">
            <v>ТЭС-1</v>
          </cell>
        </row>
        <row r="14">
          <cell r="B14" t="str">
            <v>ТЭС-1</v>
          </cell>
        </row>
        <row r="15">
          <cell r="B15" t="str">
            <v>ТЭС-2</v>
          </cell>
        </row>
        <row r="16">
          <cell r="B16" t="str">
            <v>ГЭС-1</v>
          </cell>
        </row>
        <row r="20">
          <cell r="B20" t="str">
            <v>Котельная - 1</v>
          </cell>
        </row>
        <row r="21">
          <cell r="B21" t="str">
            <v>Котельная - 2</v>
          </cell>
        </row>
        <row r="22">
          <cell r="B22" t="str">
            <v>Котельная - 2</v>
          </cell>
        </row>
        <row r="26">
          <cell r="B26" t="str">
            <v>Электробойлерная - 1</v>
          </cell>
        </row>
        <row r="27">
          <cell r="B27" t="str">
            <v>Всего</v>
          </cell>
        </row>
        <row r="28">
          <cell r="B28" t="str">
            <v>Всего</v>
          </cell>
        </row>
        <row r="31">
          <cell r="B31" t="str">
            <v>СЦТ - 1</v>
          </cell>
          <cell r="E31">
            <v>0</v>
          </cell>
          <cell r="G31">
            <v>0</v>
          </cell>
          <cell r="H31">
            <v>0</v>
          </cell>
          <cell r="M31" t="e">
            <v>#NAME?</v>
          </cell>
        </row>
        <row r="32">
          <cell r="B32" t="str">
            <v>СЦТ - 2</v>
          </cell>
          <cell r="E32">
            <v>0</v>
          </cell>
          <cell r="H32">
            <v>0</v>
          </cell>
          <cell r="K32" t="e">
            <v>#NAME?</v>
          </cell>
          <cell r="M32" t="e">
            <v>#NAME?</v>
          </cell>
        </row>
        <row r="33">
          <cell r="E33">
            <v>0</v>
          </cell>
          <cell r="K33" t="e">
            <v>#NAME?</v>
          </cell>
          <cell r="M33" t="e">
            <v>#NAME?</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8">
          <cell r="D8">
            <v>15739</v>
          </cell>
        </row>
      </sheetData>
      <sheetData sheetId="38">
        <row r="8">
          <cell r="D8">
            <v>15739</v>
          </cell>
        </row>
      </sheetData>
      <sheetData sheetId="39">
        <row r="8">
          <cell r="D8">
            <v>15739</v>
          </cell>
        </row>
      </sheetData>
      <sheetData sheetId="40">
        <row r="8">
          <cell r="D8">
            <v>15739</v>
          </cell>
        </row>
      </sheetData>
      <sheetData sheetId="41">
        <row r="8">
          <cell r="D8">
            <v>15739</v>
          </cell>
        </row>
      </sheetData>
      <sheetData sheetId="42">
        <row r="8">
          <cell r="D8">
            <v>15739</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D8">
            <v>15739</v>
          </cell>
        </row>
      </sheetData>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ow r="8">
          <cell r="D8">
            <v>15739</v>
          </cell>
        </row>
      </sheetData>
      <sheetData sheetId="131">
        <row r="8">
          <cell r="D8">
            <v>15739</v>
          </cell>
        </row>
      </sheetData>
      <sheetData sheetId="132">
        <row r="8">
          <cell r="D8">
            <v>15739</v>
          </cell>
        </row>
      </sheetData>
      <sheetData sheetId="133" refreshError="1"/>
      <sheetData sheetId="134" refreshError="1"/>
      <sheetData sheetId="135" refreshError="1"/>
      <sheetData sheetId="136">
        <row r="8">
          <cell r="D8">
            <v>15739</v>
          </cell>
        </row>
      </sheetData>
      <sheetData sheetId="137">
        <row r="8">
          <cell r="D8">
            <v>15739</v>
          </cell>
        </row>
      </sheetData>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ow r="8">
          <cell r="D8">
            <v>15739</v>
          </cell>
        </row>
      </sheetData>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2">
          <cell r="A2">
            <v>0</v>
          </cell>
        </row>
      </sheetData>
      <sheetData sheetId="257">
        <row r="2">
          <cell r="A2">
            <v>0</v>
          </cell>
        </row>
      </sheetData>
      <sheetData sheetId="258">
        <row r="2">
          <cell r="A2">
            <v>0</v>
          </cell>
        </row>
      </sheetData>
      <sheetData sheetId="259" refreshError="1"/>
      <sheetData sheetId="260" refreshError="1"/>
      <sheetData sheetId="261" refreshError="1"/>
      <sheetData sheetId="262" refreshError="1"/>
      <sheetData sheetId="263">
        <row r="2">
          <cell r="A2">
            <v>0</v>
          </cell>
        </row>
      </sheetData>
      <sheetData sheetId="264">
        <row r="2">
          <cell r="A2">
            <v>0</v>
          </cell>
        </row>
      </sheetData>
      <sheetData sheetId="265" refreshError="1"/>
      <sheetData sheetId="266" refreshError="1"/>
      <sheetData sheetId="267" refreshError="1"/>
      <sheetData sheetId="268" refreshError="1"/>
      <sheetData sheetId="269" refreshError="1"/>
      <sheetData sheetId="270" refreshError="1"/>
      <sheetData sheetId="271" refreshError="1"/>
      <sheetData sheetId="272">
        <row r="1">
          <cell r="A1">
            <v>0</v>
          </cell>
        </row>
      </sheetData>
      <sheetData sheetId="273">
        <row r="1">
          <cell r="A1">
            <v>0</v>
          </cell>
        </row>
      </sheetData>
      <sheetData sheetId="274">
        <row r="1">
          <cell r="A1">
            <v>0</v>
          </cell>
        </row>
      </sheetData>
      <sheetData sheetId="275">
        <row r="1">
          <cell r="A1">
            <v>0</v>
          </cell>
        </row>
      </sheetData>
      <sheetData sheetId="276">
        <row r="1">
          <cell r="A1">
            <v>0</v>
          </cell>
        </row>
      </sheetData>
      <sheetData sheetId="277">
        <row r="1">
          <cell r="A1">
            <v>0</v>
          </cell>
        </row>
      </sheetData>
      <sheetData sheetId="278">
        <row r="1">
          <cell r="A1">
            <v>0</v>
          </cell>
        </row>
      </sheetData>
      <sheetData sheetId="279">
        <row r="1">
          <cell r="A1">
            <v>0</v>
          </cell>
        </row>
      </sheetData>
      <sheetData sheetId="280">
        <row r="1">
          <cell r="A1">
            <v>0</v>
          </cell>
        </row>
      </sheetData>
      <sheetData sheetId="281">
        <row r="1">
          <cell r="A1">
            <v>0</v>
          </cell>
        </row>
      </sheetData>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1">
          <cell r="A1">
            <v>0</v>
          </cell>
        </row>
      </sheetData>
      <sheetData sheetId="311">
        <row r="1">
          <cell r="A1">
            <v>0</v>
          </cell>
        </row>
      </sheetData>
      <sheetData sheetId="312">
        <row r="1">
          <cell r="A1">
            <v>0</v>
          </cell>
        </row>
      </sheetData>
      <sheetData sheetId="313">
        <row r="1">
          <cell r="A1">
            <v>0</v>
          </cell>
        </row>
      </sheetData>
      <sheetData sheetId="314">
        <row r="1">
          <cell r="A1">
            <v>0</v>
          </cell>
        </row>
      </sheetData>
      <sheetData sheetId="315">
        <row r="1">
          <cell r="A1">
            <v>0</v>
          </cell>
        </row>
      </sheetData>
      <sheetData sheetId="316">
        <row r="1">
          <cell r="A1">
            <v>0</v>
          </cell>
        </row>
      </sheetData>
      <sheetData sheetId="317">
        <row r="1">
          <cell r="A1">
            <v>0</v>
          </cell>
        </row>
      </sheetData>
      <sheetData sheetId="318">
        <row r="1">
          <cell r="A1">
            <v>0</v>
          </cell>
        </row>
      </sheetData>
      <sheetData sheetId="319">
        <row r="1">
          <cell r="A1">
            <v>0</v>
          </cell>
        </row>
      </sheetData>
      <sheetData sheetId="320">
        <row r="1">
          <cell r="A1">
            <v>0</v>
          </cell>
        </row>
      </sheetData>
      <sheetData sheetId="321">
        <row r="1">
          <cell r="A1">
            <v>0</v>
          </cell>
        </row>
      </sheetData>
      <sheetData sheetId="322">
        <row r="1">
          <cell r="A1">
            <v>0</v>
          </cell>
        </row>
      </sheetData>
      <sheetData sheetId="323" refreshError="1"/>
      <sheetData sheetId="324">
        <row r="1">
          <cell r="A1">
            <v>0</v>
          </cell>
        </row>
      </sheetData>
      <sheetData sheetId="325">
        <row r="1">
          <cell r="A1">
            <v>0</v>
          </cell>
        </row>
      </sheetData>
      <sheetData sheetId="326" refreshError="1"/>
      <sheetData sheetId="327" refreshError="1"/>
      <sheetData sheetId="328" refreshError="1"/>
      <sheetData sheetId="329">
        <row r="1">
          <cell r="A1">
            <v>0</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ow r="1">
          <cell r="A1">
            <v>0</v>
          </cell>
        </row>
      </sheetData>
      <sheetData sheetId="357">
        <row r="1">
          <cell r="A1">
            <v>0</v>
          </cell>
        </row>
      </sheetData>
      <sheetData sheetId="358">
        <row r="1">
          <cell r="A1">
            <v>0</v>
          </cell>
        </row>
      </sheetData>
      <sheetData sheetId="359">
        <row r="1">
          <cell r="A1">
            <v>0</v>
          </cell>
        </row>
      </sheetData>
      <sheetData sheetId="360">
        <row r="1">
          <cell r="A1">
            <v>0</v>
          </cell>
        </row>
      </sheetData>
      <sheetData sheetId="361">
        <row r="1">
          <cell r="A1">
            <v>0</v>
          </cell>
        </row>
      </sheetData>
      <sheetData sheetId="362">
        <row r="1">
          <cell r="A1">
            <v>0</v>
          </cell>
        </row>
      </sheetData>
      <sheetData sheetId="363">
        <row r="1">
          <cell r="A1">
            <v>0</v>
          </cell>
        </row>
      </sheetData>
      <sheetData sheetId="364">
        <row r="1">
          <cell r="A1">
            <v>0</v>
          </cell>
        </row>
      </sheetData>
      <sheetData sheetId="365">
        <row r="1">
          <cell r="A1">
            <v>0</v>
          </cell>
        </row>
      </sheetData>
      <sheetData sheetId="366">
        <row r="1">
          <cell r="A1">
            <v>0</v>
          </cell>
        </row>
      </sheetData>
      <sheetData sheetId="367">
        <row r="1">
          <cell r="A1">
            <v>0</v>
          </cell>
        </row>
      </sheetData>
      <sheetData sheetId="368">
        <row r="1">
          <cell r="A1">
            <v>0</v>
          </cell>
        </row>
      </sheetData>
      <sheetData sheetId="369">
        <row r="1">
          <cell r="A1">
            <v>0</v>
          </cell>
        </row>
      </sheetData>
      <sheetData sheetId="370">
        <row r="1">
          <cell r="A1">
            <v>0</v>
          </cell>
        </row>
      </sheetData>
      <sheetData sheetId="371">
        <row r="1">
          <cell r="A1">
            <v>0</v>
          </cell>
        </row>
      </sheetData>
      <sheetData sheetId="372">
        <row r="1">
          <cell r="A1">
            <v>0</v>
          </cell>
        </row>
      </sheetData>
      <sheetData sheetId="373">
        <row r="1">
          <cell r="A1">
            <v>0</v>
          </cell>
        </row>
      </sheetData>
      <sheetData sheetId="374">
        <row r="1">
          <cell r="A1">
            <v>0</v>
          </cell>
        </row>
      </sheetData>
      <sheetData sheetId="375">
        <row r="1">
          <cell r="A1">
            <v>0</v>
          </cell>
        </row>
      </sheetData>
      <sheetData sheetId="376">
        <row r="1">
          <cell r="A1">
            <v>0</v>
          </cell>
        </row>
      </sheetData>
      <sheetData sheetId="377">
        <row r="1">
          <cell r="A1">
            <v>0</v>
          </cell>
        </row>
      </sheetData>
      <sheetData sheetId="378">
        <row r="1">
          <cell r="A1">
            <v>0</v>
          </cell>
        </row>
      </sheetData>
      <sheetData sheetId="379">
        <row r="1">
          <cell r="A1">
            <v>0</v>
          </cell>
        </row>
      </sheetData>
      <sheetData sheetId="380">
        <row r="1">
          <cell r="A1">
            <v>0</v>
          </cell>
        </row>
      </sheetData>
      <sheetData sheetId="381">
        <row r="1">
          <cell r="A1">
            <v>0</v>
          </cell>
        </row>
      </sheetData>
      <sheetData sheetId="382">
        <row r="1">
          <cell r="A1">
            <v>0</v>
          </cell>
        </row>
      </sheetData>
      <sheetData sheetId="383">
        <row r="1">
          <cell r="A1">
            <v>0</v>
          </cell>
        </row>
      </sheetData>
      <sheetData sheetId="384">
        <row r="1">
          <cell r="A1">
            <v>0</v>
          </cell>
        </row>
      </sheetData>
      <sheetData sheetId="385">
        <row r="1">
          <cell r="A1">
            <v>0</v>
          </cell>
        </row>
      </sheetData>
      <sheetData sheetId="386">
        <row r="1">
          <cell r="A1">
            <v>0</v>
          </cell>
        </row>
      </sheetData>
      <sheetData sheetId="387">
        <row r="1">
          <cell r="A1">
            <v>0</v>
          </cell>
        </row>
      </sheetData>
      <sheetData sheetId="388">
        <row r="1">
          <cell r="A1">
            <v>0</v>
          </cell>
        </row>
      </sheetData>
      <sheetData sheetId="389">
        <row r="1">
          <cell r="A1">
            <v>0</v>
          </cell>
        </row>
      </sheetData>
      <sheetData sheetId="390">
        <row r="1">
          <cell r="A1">
            <v>0</v>
          </cell>
        </row>
      </sheetData>
      <sheetData sheetId="391">
        <row r="1">
          <cell r="A1">
            <v>0</v>
          </cell>
        </row>
      </sheetData>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ow r="1">
          <cell r="A1">
            <v>0</v>
          </cell>
        </row>
      </sheetData>
      <sheetData sheetId="419">
        <row r="1">
          <cell r="A1">
            <v>0</v>
          </cell>
        </row>
      </sheetData>
      <sheetData sheetId="420">
        <row r="1">
          <cell r="A1">
            <v>0</v>
          </cell>
        </row>
      </sheetData>
      <sheetData sheetId="421">
        <row r="1">
          <cell r="A1">
            <v>0</v>
          </cell>
        </row>
      </sheetData>
      <sheetData sheetId="422">
        <row r="1">
          <cell r="A1">
            <v>0</v>
          </cell>
        </row>
      </sheetData>
      <sheetData sheetId="423">
        <row r="1">
          <cell r="A1">
            <v>0</v>
          </cell>
        </row>
      </sheetData>
      <sheetData sheetId="424">
        <row r="1">
          <cell r="A1">
            <v>0</v>
          </cell>
        </row>
      </sheetData>
      <sheetData sheetId="425">
        <row r="1">
          <cell r="A1">
            <v>0</v>
          </cell>
        </row>
      </sheetData>
      <sheetData sheetId="426">
        <row r="1">
          <cell r="A1">
            <v>0</v>
          </cell>
        </row>
      </sheetData>
      <sheetData sheetId="427">
        <row r="1">
          <cell r="A1">
            <v>0</v>
          </cell>
        </row>
      </sheetData>
      <sheetData sheetId="428">
        <row r="1">
          <cell r="A1">
            <v>0</v>
          </cell>
        </row>
      </sheetData>
      <sheetData sheetId="429">
        <row r="1">
          <cell r="A1">
            <v>0</v>
          </cell>
        </row>
      </sheetData>
      <sheetData sheetId="430">
        <row r="1">
          <cell r="A1">
            <v>0</v>
          </cell>
        </row>
      </sheetData>
      <sheetData sheetId="431">
        <row r="1">
          <cell r="A1">
            <v>0</v>
          </cell>
        </row>
      </sheetData>
      <sheetData sheetId="432">
        <row r="1">
          <cell r="A1">
            <v>0</v>
          </cell>
        </row>
      </sheetData>
      <sheetData sheetId="433">
        <row r="1">
          <cell r="A1">
            <v>0</v>
          </cell>
        </row>
      </sheetData>
      <sheetData sheetId="434">
        <row r="1">
          <cell r="A1">
            <v>0</v>
          </cell>
        </row>
      </sheetData>
      <sheetData sheetId="435">
        <row r="1">
          <cell r="A1">
            <v>0</v>
          </cell>
        </row>
      </sheetData>
      <sheetData sheetId="436">
        <row r="1">
          <cell r="A1">
            <v>0</v>
          </cell>
        </row>
      </sheetData>
      <sheetData sheetId="437">
        <row r="1">
          <cell r="A1">
            <v>0</v>
          </cell>
        </row>
      </sheetData>
      <sheetData sheetId="438">
        <row r="1">
          <cell r="A1">
            <v>0</v>
          </cell>
        </row>
      </sheetData>
      <sheetData sheetId="439">
        <row r="1">
          <cell r="A1">
            <v>0</v>
          </cell>
        </row>
      </sheetData>
      <sheetData sheetId="440">
        <row r="1">
          <cell r="A1">
            <v>0</v>
          </cell>
        </row>
      </sheetData>
      <sheetData sheetId="441">
        <row r="1">
          <cell r="A1">
            <v>0</v>
          </cell>
        </row>
      </sheetData>
      <sheetData sheetId="442">
        <row r="1">
          <cell r="A1">
            <v>0</v>
          </cell>
        </row>
      </sheetData>
      <sheetData sheetId="443">
        <row r="1">
          <cell r="A1">
            <v>0</v>
          </cell>
        </row>
      </sheetData>
      <sheetData sheetId="444">
        <row r="1">
          <cell r="A1">
            <v>0</v>
          </cell>
        </row>
      </sheetData>
      <sheetData sheetId="445">
        <row r="1">
          <cell r="A1">
            <v>0</v>
          </cell>
        </row>
      </sheetData>
      <sheetData sheetId="446">
        <row r="1">
          <cell r="A1">
            <v>0</v>
          </cell>
        </row>
      </sheetData>
      <sheetData sheetId="447">
        <row r="1">
          <cell r="A1">
            <v>0</v>
          </cell>
        </row>
      </sheetData>
      <sheetData sheetId="448">
        <row r="1">
          <cell r="A1">
            <v>0</v>
          </cell>
        </row>
      </sheetData>
      <sheetData sheetId="449">
        <row r="1">
          <cell r="A1">
            <v>0</v>
          </cell>
        </row>
      </sheetData>
      <sheetData sheetId="450">
        <row r="1">
          <cell r="A1">
            <v>0</v>
          </cell>
        </row>
      </sheetData>
      <sheetData sheetId="451">
        <row r="1">
          <cell r="A1">
            <v>0</v>
          </cell>
        </row>
      </sheetData>
      <sheetData sheetId="452">
        <row r="1">
          <cell r="A1">
            <v>0</v>
          </cell>
        </row>
      </sheetData>
      <sheetData sheetId="453">
        <row r="1">
          <cell r="A1">
            <v>0</v>
          </cell>
        </row>
      </sheetData>
      <sheetData sheetId="454">
        <row r="1">
          <cell r="A1">
            <v>0</v>
          </cell>
        </row>
      </sheetData>
      <sheetData sheetId="455">
        <row r="1">
          <cell r="A1">
            <v>0</v>
          </cell>
        </row>
      </sheetData>
      <sheetData sheetId="456">
        <row r="1">
          <cell r="A1">
            <v>0</v>
          </cell>
        </row>
      </sheetData>
      <sheetData sheetId="457">
        <row r="1">
          <cell r="A1">
            <v>0</v>
          </cell>
        </row>
      </sheetData>
      <sheetData sheetId="458">
        <row r="1">
          <cell r="A1">
            <v>0</v>
          </cell>
        </row>
      </sheetData>
      <sheetData sheetId="459">
        <row r="1">
          <cell r="A1">
            <v>0</v>
          </cell>
        </row>
      </sheetData>
      <sheetData sheetId="460">
        <row r="1">
          <cell r="A1">
            <v>0</v>
          </cell>
        </row>
      </sheetData>
      <sheetData sheetId="461">
        <row r="1">
          <cell r="A1">
            <v>0</v>
          </cell>
        </row>
      </sheetData>
      <sheetData sheetId="462">
        <row r="1">
          <cell r="A1">
            <v>0</v>
          </cell>
        </row>
      </sheetData>
      <sheetData sheetId="463">
        <row r="1">
          <cell r="A1">
            <v>0</v>
          </cell>
        </row>
      </sheetData>
      <sheetData sheetId="464">
        <row r="1">
          <cell r="A1">
            <v>0</v>
          </cell>
        </row>
      </sheetData>
      <sheetData sheetId="465">
        <row r="1">
          <cell r="A1">
            <v>0</v>
          </cell>
        </row>
      </sheetData>
      <sheetData sheetId="466">
        <row r="1">
          <cell r="A1">
            <v>0</v>
          </cell>
        </row>
      </sheetData>
      <sheetData sheetId="467">
        <row r="1">
          <cell r="A1">
            <v>0</v>
          </cell>
        </row>
      </sheetData>
      <sheetData sheetId="468">
        <row r="1">
          <cell r="A1">
            <v>0</v>
          </cell>
        </row>
      </sheetData>
      <sheetData sheetId="469">
        <row r="1">
          <cell r="A1">
            <v>0</v>
          </cell>
        </row>
      </sheetData>
      <sheetData sheetId="470">
        <row r="1">
          <cell r="A1">
            <v>0</v>
          </cell>
        </row>
      </sheetData>
      <sheetData sheetId="471">
        <row r="1">
          <cell r="A1">
            <v>0</v>
          </cell>
        </row>
      </sheetData>
      <sheetData sheetId="472">
        <row r="1">
          <cell r="A1">
            <v>0</v>
          </cell>
        </row>
      </sheetData>
      <sheetData sheetId="473">
        <row r="1">
          <cell r="A1">
            <v>0</v>
          </cell>
        </row>
      </sheetData>
      <sheetData sheetId="474">
        <row r="1">
          <cell r="A1">
            <v>0</v>
          </cell>
        </row>
      </sheetData>
      <sheetData sheetId="475">
        <row r="1">
          <cell r="A1">
            <v>0</v>
          </cell>
        </row>
      </sheetData>
      <sheetData sheetId="476">
        <row r="1">
          <cell r="A1">
            <v>0</v>
          </cell>
        </row>
      </sheetData>
      <sheetData sheetId="477">
        <row r="1">
          <cell r="A1">
            <v>0</v>
          </cell>
        </row>
      </sheetData>
      <sheetData sheetId="478">
        <row r="1">
          <cell r="A1">
            <v>0</v>
          </cell>
        </row>
      </sheetData>
      <sheetData sheetId="479">
        <row r="1">
          <cell r="A1">
            <v>0</v>
          </cell>
        </row>
      </sheetData>
      <sheetData sheetId="480">
        <row r="1">
          <cell r="A1">
            <v>0</v>
          </cell>
        </row>
      </sheetData>
      <sheetData sheetId="481">
        <row r="1">
          <cell r="A1">
            <v>0</v>
          </cell>
        </row>
      </sheetData>
      <sheetData sheetId="482">
        <row r="1">
          <cell r="A1">
            <v>0</v>
          </cell>
        </row>
      </sheetData>
      <sheetData sheetId="483">
        <row r="1">
          <cell r="A1">
            <v>0</v>
          </cell>
        </row>
      </sheetData>
      <sheetData sheetId="484">
        <row r="1">
          <cell r="A1">
            <v>0</v>
          </cell>
        </row>
      </sheetData>
      <sheetData sheetId="485">
        <row r="1">
          <cell r="A1">
            <v>0</v>
          </cell>
        </row>
      </sheetData>
      <sheetData sheetId="486">
        <row r="1">
          <cell r="A1">
            <v>0</v>
          </cell>
        </row>
      </sheetData>
      <sheetData sheetId="487">
        <row r="1">
          <cell r="A1">
            <v>0</v>
          </cell>
        </row>
      </sheetData>
      <sheetData sheetId="488">
        <row r="1">
          <cell r="A1">
            <v>0</v>
          </cell>
        </row>
      </sheetData>
      <sheetData sheetId="489">
        <row r="1">
          <cell r="A1">
            <v>0</v>
          </cell>
        </row>
      </sheetData>
      <sheetData sheetId="490">
        <row r="1">
          <cell r="A1">
            <v>0</v>
          </cell>
        </row>
      </sheetData>
      <sheetData sheetId="491">
        <row r="1">
          <cell r="A1">
            <v>0</v>
          </cell>
        </row>
      </sheetData>
      <sheetData sheetId="492">
        <row r="1">
          <cell r="A1">
            <v>0</v>
          </cell>
        </row>
      </sheetData>
      <sheetData sheetId="493">
        <row r="1">
          <cell r="A1">
            <v>0</v>
          </cell>
        </row>
      </sheetData>
      <sheetData sheetId="494">
        <row r="1">
          <cell r="A1">
            <v>0</v>
          </cell>
        </row>
      </sheetData>
      <sheetData sheetId="495">
        <row r="1">
          <cell r="A1">
            <v>0</v>
          </cell>
        </row>
      </sheetData>
      <sheetData sheetId="496">
        <row r="1">
          <cell r="A1">
            <v>0</v>
          </cell>
        </row>
      </sheetData>
      <sheetData sheetId="497">
        <row r="1">
          <cell r="A1">
            <v>0</v>
          </cell>
        </row>
      </sheetData>
      <sheetData sheetId="498">
        <row r="1">
          <cell r="A1">
            <v>0</v>
          </cell>
        </row>
      </sheetData>
      <sheetData sheetId="499">
        <row r="1">
          <cell r="A1">
            <v>0</v>
          </cell>
        </row>
      </sheetData>
      <sheetData sheetId="500">
        <row r="1">
          <cell r="A1">
            <v>0</v>
          </cell>
        </row>
      </sheetData>
      <sheetData sheetId="501">
        <row r="1">
          <cell r="A1">
            <v>0</v>
          </cell>
        </row>
      </sheetData>
      <sheetData sheetId="502">
        <row r="1">
          <cell r="A1">
            <v>0</v>
          </cell>
        </row>
      </sheetData>
      <sheetData sheetId="503">
        <row r="1">
          <cell r="A1">
            <v>0</v>
          </cell>
        </row>
      </sheetData>
      <sheetData sheetId="504">
        <row r="1">
          <cell r="A1">
            <v>0</v>
          </cell>
        </row>
      </sheetData>
      <sheetData sheetId="505">
        <row r="1">
          <cell r="A1">
            <v>0</v>
          </cell>
        </row>
      </sheetData>
      <sheetData sheetId="506">
        <row r="1">
          <cell r="A1">
            <v>0</v>
          </cell>
        </row>
      </sheetData>
      <sheetData sheetId="507">
        <row r="1">
          <cell r="A1">
            <v>0</v>
          </cell>
        </row>
      </sheetData>
      <sheetData sheetId="508">
        <row r="1">
          <cell r="A1">
            <v>0</v>
          </cell>
        </row>
      </sheetData>
      <sheetData sheetId="509">
        <row r="1">
          <cell r="A1">
            <v>0</v>
          </cell>
        </row>
      </sheetData>
      <sheetData sheetId="510">
        <row r="1">
          <cell r="A1">
            <v>0</v>
          </cell>
        </row>
      </sheetData>
      <sheetData sheetId="511">
        <row r="1">
          <cell r="A1">
            <v>0</v>
          </cell>
        </row>
      </sheetData>
      <sheetData sheetId="512">
        <row r="1">
          <cell r="A1">
            <v>0</v>
          </cell>
        </row>
      </sheetData>
      <sheetData sheetId="513">
        <row r="1">
          <cell r="A1">
            <v>0</v>
          </cell>
        </row>
      </sheetData>
      <sheetData sheetId="514">
        <row r="1">
          <cell r="A1">
            <v>0</v>
          </cell>
        </row>
      </sheetData>
      <sheetData sheetId="515">
        <row r="1">
          <cell r="A1">
            <v>0</v>
          </cell>
        </row>
      </sheetData>
      <sheetData sheetId="516">
        <row r="1">
          <cell r="A1">
            <v>0</v>
          </cell>
        </row>
      </sheetData>
      <sheetData sheetId="517">
        <row r="1">
          <cell r="A1">
            <v>0</v>
          </cell>
        </row>
      </sheetData>
      <sheetData sheetId="518">
        <row r="1">
          <cell r="A1">
            <v>0</v>
          </cell>
        </row>
      </sheetData>
      <sheetData sheetId="519">
        <row r="1">
          <cell r="A1">
            <v>0</v>
          </cell>
        </row>
      </sheetData>
      <sheetData sheetId="520">
        <row r="1">
          <cell r="A1">
            <v>0</v>
          </cell>
        </row>
      </sheetData>
      <sheetData sheetId="521">
        <row r="1">
          <cell r="A1">
            <v>0</v>
          </cell>
        </row>
      </sheetData>
      <sheetData sheetId="522">
        <row r="1">
          <cell r="A1">
            <v>0</v>
          </cell>
        </row>
      </sheetData>
      <sheetData sheetId="523">
        <row r="1">
          <cell r="A1">
            <v>0</v>
          </cell>
        </row>
      </sheetData>
      <sheetData sheetId="524">
        <row r="1">
          <cell r="A1">
            <v>0</v>
          </cell>
        </row>
      </sheetData>
      <sheetData sheetId="525">
        <row r="1">
          <cell r="A1">
            <v>0</v>
          </cell>
        </row>
      </sheetData>
      <sheetData sheetId="526">
        <row r="1">
          <cell r="A1">
            <v>0</v>
          </cell>
        </row>
      </sheetData>
      <sheetData sheetId="527">
        <row r="1">
          <cell r="A1">
            <v>0</v>
          </cell>
        </row>
      </sheetData>
      <sheetData sheetId="528">
        <row r="1">
          <cell r="A1">
            <v>0</v>
          </cell>
        </row>
      </sheetData>
      <sheetData sheetId="529">
        <row r="1">
          <cell r="A1">
            <v>0</v>
          </cell>
        </row>
      </sheetData>
      <sheetData sheetId="530">
        <row r="1">
          <cell r="A1">
            <v>0</v>
          </cell>
        </row>
      </sheetData>
      <sheetData sheetId="531">
        <row r="1">
          <cell r="A1">
            <v>0</v>
          </cell>
        </row>
      </sheetData>
      <sheetData sheetId="532">
        <row r="1">
          <cell r="A1">
            <v>0</v>
          </cell>
        </row>
      </sheetData>
      <sheetData sheetId="533">
        <row r="1">
          <cell r="A1">
            <v>0</v>
          </cell>
        </row>
      </sheetData>
      <sheetData sheetId="534">
        <row r="1">
          <cell r="A1">
            <v>0</v>
          </cell>
        </row>
      </sheetData>
      <sheetData sheetId="535">
        <row r="1">
          <cell r="A1">
            <v>0</v>
          </cell>
        </row>
      </sheetData>
      <sheetData sheetId="536">
        <row r="1">
          <cell r="A1">
            <v>0</v>
          </cell>
        </row>
      </sheetData>
      <sheetData sheetId="537">
        <row r="1">
          <cell r="A1">
            <v>0</v>
          </cell>
        </row>
      </sheetData>
      <sheetData sheetId="538">
        <row r="1">
          <cell r="A1">
            <v>0</v>
          </cell>
        </row>
      </sheetData>
      <sheetData sheetId="539">
        <row r="1">
          <cell r="A1">
            <v>0</v>
          </cell>
        </row>
      </sheetData>
      <sheetData sheetId="540">
        <row r="1">
          <cell r="A1">
            <v>0</v>
          </cell>
        </row>
      </sheetData>
      <sheetData sheetId="541">
        <row r="1">
          <cell r="A1">
            <v>0</v>
          </cell>
        </row>
      </sheetData>
      <sheetData sheetId="542">
        <row r="1">
          <cell r="A1">
            <v>0</v>
          </cell>
        </row>
      </sheetData>
      <sheetData sheetId="543">
        <row r="1">
          <cell r="A1">
            <v>0</v>
          </cell>
        </row>
      </sheetData>
      <sheetData sheetId="544">
        <row r="1">
          <cell r="A1">
            <v>0</v>
          </cell>
        </row>
      </sheetData>
      <sheetData sheetId="545">
        <row r="1">
          <cell r="A1">
            <v>0</v>
          </cell>
        </row>
      </sheetData>
      <sheetData sheetId="546">
        <row r="1">
          <cell r="A1">
            <v>0</v>
          </cell>
        </row>
      </sheetData>
      <sheetData sheetId="547">
        <row r="1">
          <cell r="A1">
            <v>0</v>
          </cell>
        </row>
      </sheetData>
      <sheetData sheetId="548">
        <row r="1">
          <cell r="A1">
            <v>0</v>
          </cell>
        </row>
      </sheetData>
      <sheetData sheetId="549">
        <row r="1">
          <cell r="A1">
            <v>0</v>
          </cell>
        </row>
      </sheetData>
      <sheetData sheetId="550">
        <row r="1">
          <cell r="A1">
            <v>0</v>
          </cell>
        </row>
      </sheetData>
      <sheetData sheetId="551">
        <row r="1">
          <cell r="A1">
            <v>0</v>
          </cell>
        </row>
      </sheetData>
      <sheetData sheetId="552">
        <row r="1">
          <cell r="A1">
            <v>0</v>
          </cell>
        </row>
      </sheetData>
      <sheetData sheetId="553">
        <row r="1">
          <cell r="A1">
            <v>0</v>
          </cell>
        </row>
      </sheetData>
      <sheetData sheetId="554">
        <row r="1">
          <cell r="A1">
            <v>0</v>
          </cell>
        </row>
      </sheetData>
      <sheetData sheetId="555">
        <row r="1">
          <cell r="A1">
            <v>0</v>
          </cell>
        </row>
      </sheetData>
      <sheetData sheetId="556">
        <row r="1">
          <cell r="A1">
            <v>0</v>
          </cell>
        </row>
      </sheetData>
      <sheetData sheetId="557">
        <row r="1">
          <cell r="A1">
            <v>0</v>
          </cell>
        </row>
      </sheetData>
      <sheetData sheetId="558">
        <row r="1">
          <cell r="A1">
            <v>0</v>
          </cell>
        </row>
      </sheetData>
      <sheetData sheetId="559">
        <row r="1">
          <cell r="A1">
            <v>0</v>
          </cell>
        </row>
      </sheetData>
      <sheetData sheetId="560">
        <row r="1">
          <cell r="A1">
            <v>0</v>
          </cell>
        </row>
      </sheetData>
      <sheetData sheetId="561">
        <row r="1">
          <cell r="A1">
            <v>0</v>
          </cell>
        </row>
      </sheetData>
      <sheetData sheetId="562">
        <row r="1">
          <cell r="A1">
            <v>0</v>
          </cell>
        </row>
      </sheetData>
      <sheetData sheetId="563">
        <row r="1">
          <cell r="A1">
            <v>0</v>
          </cell>
        </row>
      </sheetData>
      <sheetData sheetId="564">
        <row r="1">
          <cell r="A1">
            <v>0</v>
          </cell>
        </row>
      </sheetData>
      <sheetData sheetId="565">
        <row r="1">
          <cell r="A1">
            <v>0</v>
          </cell>
        </row>
      </sheetData>
      <sheetData sheetId="566">
        <row r="1">
          <cell r="A1">
            <v>0</v>
          </cell>
        </row>
      </sheetData>
      <sheetData sheetId="567">
        <row r="1">
          <cell r="A1">
            <v>0</v>
          </cell>
        </row>
      </sheetData>
      <sheetData sheetId="568">
        <row r="1">
          <cell r="A1">
            <v>0</v>
          </cell>
        </row>
      </sheetData>
      <sheetData sheetId="569">
        <row r="1">
          <cell r="A1">
            <v>0</v>
          </cell>
        </row>
      </sheetData>
      <sheetData sheetId="570">
        <row r="1">
          <cell r="A1">
            <v>0</v>
          </cell>
        </row>
      </sheetData>
      <sheetData sheetId="571">
        <row r="1">
          <cell r="A1">
            <v>0</v>
          </cell>
        </row>
      </sheetData>
      <sheetData sheetId="572">
        <row r="1">
          <cell r="A1">
            <v>0</v>
          </cell>
        </row>
      </sheetData>
      <sheetData sheetId="573">
        <row r="1">
          <cell r="A1">
            <v>0</v>
          </cell>
        </row>
      </sheetData>
      <sheetData sheetId="574">
        <row r="1">
          <cell r="A1">
            <v>0</v>
          </cell>
        </row>
      </sheetData>
      <sheetData sheetId="575">
        <row r="1">
          <cell r="A1">
            <v>0</v>
          </cell>
        </row>
      </sheetData>
      <sheetData sheetId="576">
        <row r="1">
          <cell r="A1">
            <v>0</v>
          </cell>
        </row>
      </sheetData>
      <sheetData sheetId="577">
        <row r="1">
          <cell r="A1">
            <v>0</v>
          </cell>
        </row>
      </sheetData>
      <sheetData sheetId="578">
        <row r="1">
          <cell r="A1">
            <v>0</v>
          </cell>
        </row>
      </sheetData>
      <sheetData sheetId="579">
        <row r="1">
          <cell r="A1">
            <v>0</v>
          </cell>
        </row>
      </sheetData>
      <sheetData sheetId="580">
        <row r="1">
          <cell r="A1">
            <v>0</v>
          </cell>
        </row>
      </sheetData>
      <sheetData sheetId="581">
        <row r="1">
          <cell r="A1">
            <v>0</v>
          </cell>
        </row>
      </sheetData>
      <sheetData sheetId="582">
        <row r="1">
          <cell r="A1">
            <v>0</v>
          </cell>
        </row>
      </sheetData>
      <sheetData sheetId="583">
        <row r="1">
          <cell r="A1">
            <v>0</v>
          </cell>
        </row>
      </sheetData>
      <sheetData sheetId="584">
        <row r="1">
          <cell r="A1">
            <v>0</v>
          </cell>
        </row>
      </sheetData>
      <sheetData sheetId="585">
        <row r="1">
          <cell r="A1">
            <v>0</v>
          </cell>
        </row>
      </sheetData>
      <sheetData sheetId="586">
        <row r="1">
          <cell r="A1">
            <v>0</v>
          </cell>
        </row>
      </sheetData>
      <sheetData sheetId="587">
        <row r="1">
          <cell r="A1">
            <v>0</v>
          </cell>
        </row>
      </sheetData>
      <sheetData sheetId="588">
        <row r="1">
          <cell r="A1">
            <v>0</v>
          </cell>
        </row>
      </sheetData>
      <sheetData sheetId="589">
        <row r="1">
          <cell r="A1">
            <v>0</v>
          </cell>
        </row>
      </sheetData>
      <sheetData sheetId="590">
        <row r="1">
          <cell r="A1">
            <v>0</v>
          </cell>
        </row>
      </sheetData>
      <sheetData sheetId="591">
        <row r="1">
          <cell r="A1">
            <v>0</v>
          </cell>
        </row>
      </sheetData>
      <sheetData sheetId="592">
        <row r="1">
          <cell r="A1">
            <v>0</v>
          </cell>
        </row>
      </sheetData>
      <sheetData sheetId="593">
        <row r="1">
          <cell r="A1">
            <v>0</v>
          </cell>
        </row>
      </sheetData>
      <sheetData sheetId="594">
        <row r="1">
          <cell r="A1">
            <v>0</v>
          </cell>
        </row>
      </sheetData>
      <sheetData sheetId="595">
        <row r="1">
          <cell r="A1">
            <v>0</v>
          </cell>
        </row>
      </sheetData>
      <sheetData sheetId="596">
        <row r="1">
          <cell r="A1">
            <v>0</v>
          </cell>
        </row>
      </sheetData>
      <sheetData sheetId="597">
        <row r="1">
          <cell r="A1">
            <v>0</v>
          </cell>
        </row>
      </sheetData>
      <sheetData sheetId="598">
        <row r="1">
          <cell r="A1">
            <v>0</v>
          </cell>
        </row>
      </sheetData>
      <sheetData sheetId="599">
        <row r="1">
          <cell r="A1">
            <v>0</v>
          </cell>
        </row>
      </sheetData>
      <sheetData sheetId="600">
        <row r="1">
          <cell r="A1">
            <v>0</v>
          </cell>
        </row>
      </sheetData>
      <sheetData sheetId="601">
        <row r="1">
          <cell r="A1">
            <v>0</v>
          </cell>
        </row>
      </sheetData>
      <sheetData sheetId="602">
        <row r="1">
          <cell r="A1">
            <v>0</v>
          </cell>
        </row>
      </sheetData>
      <sheetData sheetId="603">
        <row r="1">
          <cell r="A1">
            <v>0</v>
          </cell>
        </row>
      </sheetData>
      <sheetData sheetId="604">
        <row r="1">
          <cell r="A1">
            <v>0</v>
          </cell>
        </row>
      </sheetData>
      <sheetData sheetId="605">
        <row r="1">
          <cell r="A1">
            <v>0</v>
          </cell>
        </row>
      </sheetData>
      <sheetData sheetId="606">
        <row r="1">
          <cell r="A1">
            <v>0</v>
          </cell>
        </row>
      </sheetData>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ow r="2">
          <cell r="A2">
            <v>0</v>
          </cell>
        </row>
      </sheetData>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ow r="1">
          <cell r="A1">
            <v>0</v>
          </cell>
        </row>
      </sheetData>
      <sheetData sheetId="667">
        <row r="1">
          <cell r="A1">
            <v>0</v>
          </cell>
        </row>
      </sheetData>
      <sheetData sheetId="668">
        <row r="1">
          <cell r="A1">
            <v>0</v>
          </cell>
        </row>
      </sheetData>
      <sheetData sheetId="669" refreshError="1"/>
      <sheetData sheetId="670" refreshError="1"/>
      <sheetData sheetId="671" refreshError="1"/>
      <sheetData sheetId="672">
        <row r="2">
          <cell r="A2">
            <v>0</v>
          </cell>
        </row>
      </sheetData>
      <sheetData sheetId="673">
        <row r="2">
          <cell r="A2">
            <v>0</v>
          </cell>
        </row>
      </sheetData>
      <sheetData sheetId="674" refreshError="1"/>
      <sheetData sheetId="675" refreshError="1"/>
      <sheetData sheetId="676" refreshError="1"/>
      <sheetData sheetId="677" refreshError="1"/>
      <sheetData sheetId="678">
        <row r="1">
          <cell r="A1">
            <v>0</v>
          </cell>
        </row>
      </sheetData>
      <sheetData sheetId="679">
        <row r="1">
          <cell r="A1">
            <v>0</v>
          </cell>
        </row>
      </sheetData>
      <sheetData sheetId="680">
        <row r="1">
          <cell r="A1">
            <v>0</v>
          </cell>
        </row>
      </sheetData>
      <sheetData sheetId="681">
        <row r="1">
          <cell r="A1">
            <v>0</v>
          </cell>
        </row>
      </sheetData>
      <sheetData sheetId="682">
        <row r="1">
          <cell r="A1">
            <v>0</v>
          </cell>
        </row>
      </sheetData>
      <sheetData sheetId="683">
        <row r="1">
          <cell r="A1">
            <v>0</v>
          </cell>
        </row>
      </sheetData>
      <sheetData sheetId="684">
        <row r="1">
          <cell r="A1">
            <v>0</v>
          </cell>
        </row>
      </sheetData>
      <sheetData sheetId="685">
        <row r="1">
          <cell r="A1">
            <v>0</v>
          </cell>
        </row>
      </sheetData>
      <sheetData sheetId="686">
        <row r="1">
          <cell r="A1">
            <v>0</v>
          </cell>
        </row>
      </sheetData>
      <sheetData sheetId="687">
        <row r="1">
          <cell r="A1">
            <v>0</v>
          </cell>
        </row>
      </sheetData>
      <sheetData sheetId="688">
        <row r="1">
          <cell r="A1">
            <v>0</v>
          </cell>
        </row>
      </sheetData>
      <sheetData sheetId="689">
        <row r="1">
          <cell r="A1">
            <v>0</v>
          </cell>
        </row>
      </sheetData>
      <sheetData sheetId="690">
        <row r="1">
          <cell r="A1">
            <v>0</v>
          </cell>
        </row>
      </sheetData>
      <sheetData sheetId="691">
        <row r="1">
          <cell r="A1">
            <v>0</v>
          </cell>
        </row>
      </sheetData>
      <sheetData sheetId="692">
        <row r="1">
          <cell r="A1">
            <v>0</v>
          </cell>
        </row>
      </sheetData>
      <sheetData sheetId="693">
        <row r="1">
          <cell r="A1">
            <v>0</v>
          </cell>
        </row>
      </sheetData>
      <sheetData sheetId="694">
        <row r="1">
          <cell r="A1">
            <v>0</v>
          </cell>
        </row>
      </sheetData>
      <sheetData sheetId="695">
        <row r="1">
          <cell r="A1">
            <v>0</v>
          </cell>
        </row>
      </sheetData>
      <sheetData sheetId="696">
        <row r="1">
          <cell r="A1">
            <v>0</v>
          </cell>
        </row>
      </sheetData>
      <sheetData sheetId="697">
        <row r="1">
          <cell r="A1">
            <v>0</v>
          </cell>
        </row>
      </sheetData>
      <sheetData sheetId="698">
        <row r="1">
          <cell r="A1">
            <v>0</v>
          </cell>
        </row>
      </sheetData>
      <sheetData sheetId="699">
        <row r="1">
          <cell r="A1">
            <v>0</v>
          </cell>
        </row>
      </sheetData>
      <sheetData sheetId="700">
        <row r="1">
          <cell r="A1">
            <v>0</v>
          </cell>
        </row>
      </sheetData>
      <sheetData sheetId="701">
        <row r="1">
          <cell r="A1">
            <v>0</v>
          </cell>
        </row>
      </sheetData>
      <sheetData sheetId="702">
        <row r="1">
          <cell r="A1">
            <v>0</v>
          </cell>
        </row>
      </sheetData>
      <sheetData sheetId="703">
        <row r="1">
          <cell r="A1">
            <v>0</v>
          </cell>
        </row>
      </sheetData>
      <sheetData sheetId="704">
        <row r="1">
          <cell r="A1">
            <v>0</v>
          </cell>
        </row>
      </sheetData>
      <sheetData sheetId="705">
        <row r="1">
          <cell r="A1">
            <v>0</v>
          </cell>
        </row>
      </sheetData>
      <sheetData sheetId="706">
        <row r="1">
          <cell r="A1">
            <v>0</v>
          </cell>
        </row>
      </sheetData>
      <sheetData sheetId="707">
        <row r="1">
          <cell r="A1">
            <v>0</v>
          </cell>
        </row>
      </sheetData>
      <sheetData sheetId="708">
        <row r="1">
          <cell r="A1">
            <v>0</v>
          </cell>
        </row>
      </sheetData>
      <sheetData sheetId="709">
        <row r="1">
          <cell r="A1">
            <v>0</v>
          </cell>
        </row>
      </sheetData>
      <sheetData sheetId="710">
        <row r="1">
          <cell r="A1">
            <v>0</v>
          </cell>
        </row>
      </sheetData>
      <sheetData sheetId="711">
        <row r="1">
          <cell r="A1">
            <v>0</v>
          </cell>
        </row>
      </sheetData>
      <sheetData sheetId="712">
        <row r="1">
          <cell r="A1">
            <v>0</v>
          </cell>
        </row>
      </sheetData>
      <sheetData sheetId="713">
        <row r="1">
          <cell r="A1">
            <v>0</v>
          </cell>
        </row>
      </sheetData>
      <sheetData sheetId="714">
        <row r="1">
          <cell r="A1">
            <v>0</v>
          </cell>
        </row>
      </sheetData>
      <sheetData sheetId="715">
        <row r="1">
          <cell r="A1">
            <v>0</v>
          </cell>
        </row>
      </sheetData>
      <sheetData sheetId="716">
        <row r="1">
          <cell r="A1">
            <v>0</v>
          </cell>
        </row>
      </sheetData>
      <sheetData sheetId="717">
        <row r="1">
          <cell r="A1">
            <v>0</v>
          </cell>
        </row>
      </sheetData>
      <sheetData sheetId="718">
        <row r="1">
          <cell r="A1">
            <v>0</v>
          </cell>
        </row>
      </sheetData>
      <sheetData sheetId="719">
        <row r="1">
          <cell r="A1">
            <v>0</v>
          </cell>
        </row>
      </sheetData>
      <sheetData sheetId="720">
        <row r="1">
          <cell r="A1">
            <v>0</v>
          </cell>
        </row>
      </sheetData>
      <sheetData sheetId="721">
        <row r="1">
          <cell r="A1">
            <v>0</v>
          </cell>
        </row>
      </sheetData>
      <sheetData sheetId="722">
        <row r="1">
          <cell r="A1">
            <v>0</v>
          </cell>
        </row>
      </sheetData>
      <sheetData sheetId="723">
        <row r="1">
          <cell r="A1">
            <v>0</v>
          </cell>
        </row>
      </sheetData>
      <sheetData sheetId="724">
        <row r="1">
          <cell r="A1">
            <v>0</v>
          </cell>
        </row>
      </sheetData>
      <sheetData sheetId="725">
        <row r="1">
          <cell r="A1">
            <v>0</v>
          </cell>
        </row>
      </sheetData>
      <sheetData sheetId="726">
        <row r="1">
          <cell r="A1">
            <v>0</v>
          </cell>
        </row>
      </sheetData>
      <sheetData sheetId="727">
        <row r="1">
          <cell r="A1">
            <v>0</v>
          </cell>
        </row>
      </sheetData>
      <sheetData sheetId="728">
        <row r="1">
          <cell r="A1">
            <v>0</v>
          </cell>
        </row>
      </sheetData>
      <sheetData sheetId="729">
        <row r="1">
          <cell r="A1">
            <v>0</v>
          </cell>
        </row>
      </sheetData>
      <sheetData sheetId="730">
        <row r="1">
          <cell r="A1">
            <v>0</v>
          </cell>
        </row>
      </sheetData>
      <sheetData sheetId="731">
        <row r="1">
          <cell r="A1">
            <v>0</v>
          </cell>
        </row>
      </sheetData>
      <sheetData sheetId="732">
        <row r="1">
          <cell r="A1">
            <v>0</v>
          </cell>
        </row>
      </sheetData>
      <sheetData sheetId="733">
        <row r="1">
          <cell r="A1">
            <v>0</v>
          </cell>
        </row>
      </sheetData>
      <sheetData sheetId="734">
        <row r="1">
          <cell r="A1">
            <v>0</v>
          </cell>
        </row>
      </sheetData>
      <sheetData sheetId="735">
        <row r="1">
          <cell r="A1">
            <v>0</v>
          </cell>
        </row>
      </sheetData>
      <sheetData sheetId="736">
        <row r="1">
          <cell r="A1">
            <v>0</v>
          </cell>
        </row>
      </sheetData>
      <sheetData sheetId="737" refreshError="1"/>
      <sheetData sheetId="738" refreshError="1"/>
      <sheetData sheetId="739" refreshError="1"/>
      <sheetData sheetId="740" refreshError="1"/>
      <sheetData sheetId="741">
        <row r="1">
          <cell r="A1">
            <v>0</v>
          </cell>
        </row>
      </sheetData>
      <sheetData sheetId="742">
        <row r="1">
          <cell r="A1">
            <v>0</v>
          </cell>
        </row>
      </sheetData>
      <sheetData sheetId="743" refreshError="1"/>
      <sheetData sheetId="744" refreshError="1"/>
      <sheetData sheetId="745" refreshError="1"/>
      <sheetData sheetId="746" refreshError="1"/>
      <sheetData sheetId="747" refreshError="1"/>
      <sheetData sheetId="748" refreshError="1"/>
      <sheetData sheetId="749">
        <row r="1">
          <cell r="A1">
            <v>0</v>
          </cell>
        </row>
      </sheetData>
      <sheetData sheetId="750">
        <row r="1">
          <cell r="A1">
            <v>0</v>
          </cell>
        </row>
      </sheetData>
      <sheetData sheetId="751">
        <row r="1">
          <cell r="A1">
            <v>0</v>
          </cell>
        </row>
      </sheetData>
      <sheetData sheetId="752">
        <row r="1">
          <cell r="A1">
            <v>0</v>
          </cell>
        </row>
      </sheetData>
      <sheetData sheetId="753">
        <row r="1">
          <cell r="A1">
            <v>0</v>
          </cell>
        </row>
      </sheetData>
      <sheetData sheetId="754">
        <row r="1">
          <cell r="A1">
            <v>0</v>
          </cell>
        </row>
      </sheetData>
      <sheetData sheetId="755">
        <row r="1">
          <cell r="A1">
            <v>0</v>
          </cell>
        </row>
      </sheetData>
      <sheetData sheetId="756">
        <row r="1">
          <cell r="A1">
            <v>0</v>
          </cell>
        </row>
      </sheetData>
      <sheetData sheetId="757">
        <row r="1">
          <cell r="A1">
            <v>0</v>
          </cell>
        </row>
      </sheetData>
      <sheetData sheetId="758">
        <row r="1">
          <cell r="A1">
            <v>0</v>
          </cell>
        </row>
      </sheetData>
      <sheetData sheetId="759">
        <row r="1">
          <cell r="A1">
            <v>0</v>
          </cell>
        </row>
      </sheetData>
      <sheetData sheetId="760">
        <row r="1">
          <cell r="A1">
            <v>0</v>
          </cell>
        </row>
      </sheetData>
      <sheetData sheetId="761">
        <row r="1">
          <cell r="A1">
            <v>0</v>
          </cell>
        </row>
      </sheetData>
      <sheetData sheetId="762">
        <row r="1">
          <cell r="A1">
            <v>0</v>
          </cell>
        </row>
      </sheetData>
      <sheetData sheetId="763">
        <row r="1">
          <cell r="A1">
            <v>0</v>
          </cell>
        </row>
      </sheetData>
      <sheetData sheetId="764">
        <row r="1">
          <cell r="A1">
            <v>0</v>
          </cell>
        </row>
      </sheetData>
      <sheetData sheetId="765">
        <row r="1">
          <cell r="A1">
            <v>0</v>
          </cell>
        </row>
      </sheetData>
      <sheetData sheetId="766">
        <row r="1">
          <cell r="A1">
            <v>0</v>
          </cell>
        </row>
      </sheetData>
      <sheetData sheetId="767">
        <row r="1">
          <cell r="A1">
            <v>0</v>
          </cell>
        </row>
      </sheetData>
      <sheetData sheetId="768">
        <row r="1">
          <cell r="A1">
            <v>0</v>
          </cell>
        </row>
      </sheetData>
      <sheetData sheetId="769">
        <row r="1">
          <cell r="A1">
            <v>0</v>
          </cell>
        </row>
      </sheetData>
      <sheetData sheetId="770">
        <row r="1">
          <cell r="A1">
            <v>0</v>
          </cell>
        </row>
      </sheetData>
      <sheetData sheetId="771">
        <row r="1">
          <cell r="A1">
            <v>0</v>
          </cell>
        </row>
      </sheetData>
      <sheetData sheetId="772">
        <row r="1">
          <cell r="A1">
            <v>0</v>
          </cell>
        </row>
      </sheetData>
      <sheetData sheetId="773">
        <row r="1">
          <cell r="A1">
            <v>0</v>
          </cell>
        </row>
      </sheetData>
      <sheetData sheetId="774">
        <row r="1">
          <cell r="A1">
            <v>0</v>
          </cell>
        </row>
      </sheetData>
      <sheetData sheetId="775">
        <row r="1">
          <cell r="A1">
            <v>0</v>
          </cell>
        </row>
      </sheetData>
      <sheetData sheetId="776">
        <row r="1">
          <cell r="A1">
            <v>0</v>
          </cell>
        </row>
      </sheetData>
      <sheetData sheetId="777">
        <row r="1">
          <cell r="A1">
            <v>0</v>
          </cell>
        </row>
      </sheetData>
      <sheetData sheetId="778">
        <row r="1">
          <cell r="A1">
            <v>0</v>
          </cell>
        </row>
      </sheetData>
      <sheetData sheetId="779">
        <row r="1">
          <cell r="A1">
            <v>0</v>
          </cell>
        </row>
      </sheetData>
      <sheetData sheetId="780">
        <row r="1">
          <cell r="A1">
            <v>0</v>
          </cell>
        </row>
      </sheetData>
      <sheetData sheetId="781">
        <row r="1">
          <cell r="A1">
            <v>0</v>
          </cell>
        </row>
      </sheetData>
      <sheetData sheetId="782">
        <row r="1">
          <cell r="A1">
            <v>0</v>
          </cell>
        </row>
      </sheetData>
      <sheetData sheetId="783">
        <row r="1">
          <cell r="A1">
            <v>0</v>
          </cell>
        </row>
      </sheetData>
      <sheetData sheetId="784">
        <row r="1">
          <cell r="A1">
            <v>0</v>
          </cell>
        </row>
      </sheetData>
      <sheetData sheetId="785">
        <row r="1">
          <cell r="A1">
            <v>0</v>
          </cell>
        </row>
      </sheetData>
      <sheetData sheetId="786">
        <row r="1">
          <cell r="A1">
            <v>0</v>
          </cell>
        </row>
      </sheetData>
      <sheetData sheetId="787">
        <row r="1">
          <cell r="A1">
            <v>0</v>
          </cell>
        </row>
      </sheetData>
      <sheetData sheetId="788">
        <row r="1">
          <cell r="A1">
            <v>0</v>
          </cell>
        </row>
      </sheetData>
      <sheetData sheetId="789">
        <row r="1">
          <cell r="A1">
            <v>0</v>
          </cell>
        </row>
      </sheetData>
      <sheetData sheetId="790">
        <row r="1">
          <cell r="A1">
            <v>0</v>
          </cell>
        </row>
      </sheetData>
      <sheetData sheetId="791">
        <row r="1">
          <cell r="A1">
            <v>0</v>
          </cell>
        </row>
      </sheetData>
      <sheetData sheetId="792">
        <row r="1">
          <cell r="A1">
            <v>0</v>
          </cell>
        </row>
      </sheetData>
      <sheetData sheetId="793">
        <row r="1">
          <cell r="A1">
            <v>0</v>
          </cell>
        </row>
      </sheetData>
      <sheetData sheetId="794">
        <row r="1">
          <cell r="A1">
            <v>0</v>
          </cell>
        </row>
      </sheetData>
      <sheetData sheetId="795">
        <row r="1">
          <cell r="A1">
            <v>0</v>
          </cell>
        </row>
      </sheetData>
      <sheetData sheetId="796">
        <row r="1">
          <cell r="A1">
            <v>0</v>
          </cell>
        </row>
      </sheetData>
      <sheetData sheetId="797">
        <row r="1">
          <cell r="A1">
            <v>0</v>
          </cell>
        </row>
      </sheetData>
      <sheetData sheetId="798">
        <row r="1">
          <cell r="A1">
            <v>0</v>
          </cell>
        </row>
      </sheetData>
      <sheetData sheetId="799">
        <row r="1">
          <cell r="A1">
            <v>0</v>
          </cell>
        </row>
      </sheetData>
      <sheetData sheetId="800">
        <row r="1">
          <cell r="A1">
            <v>0</v>
          </cell>
        </row>
      </sheetData>
      <sheetData sheetId="801">
        <row r="1">
          <cell r="A1">
            <v>0</v>
          </cell>
        </row>
      </sheetData>
      <sheetData sheetId="802">
        <row r="1">
          <cell r="A1">
            <v>0</v>
          </cell>
        </row>
      </sheetData>
      <sheetData sheetId="803">
        <row r="1">
          <cell r="A1">
            <v>0</v>
          </cell>
        </row>
      </sheetData>
      <sheetData sheetId="804">
        <row r="1">
          <cell r="A1">
            <v>0</v>
          </cell>
        </row>
      </sheetData>
      <sheetData sheetId="805">
        <row r="1">
          <cell r="A1">
            <v>0</v>
          </cell>
        </row>
      </sheetData>
      <sheetData sheetId="806">
        <row r="1">
          <cell r="A1">
            <v>0</v>
          </cell>
        </row>
      </sheetData>
      <sheetData sheetId="807">
        <row r="1">
          <cell r="A1">
            <v>0</v>
          </cell>
        </row>
      </sheetData>
      <sheetData sheetId="808">
        <row r="1">
          <cell r="A1">
            <v>0</v>
          </cell>
        </row>
      </sheetData>
      <sheetData sheetId="809">
        <row r="1">
          <cell r="A1">
            <v>0</v>
          </cell>
        </row>
      </sheetData>
      <sheetData sheetId="810">
        <row r="1">
          <cell r="A1">
            <v>0</v>
          </cell>
        </row>
      </sheetData>
      <sheetData sheetId="811">
        <row r="1">
          <cell r="A1">
            <v>0</v>
          </cell>
        </row>
      </sheetData>
      <sheetData sheetId="812">
        <row r="1">
          <cell r="A1">
            <v>0</v>
          </cell>
        </row>
      </sheetData>
      <sheetData sheetId="813">
        <row r="1">
          <cell r="A1">
            <v>0</v>
          </cell>
        </row>
      </sheetData>
      <sheetData sheetId="814">
        <row r="1">
          <cell r="A1">
            <v>0</v>
          </cell>
        </row>
      </sheetData>
      <sheetData sheetId="815">
        <row r="1">
          <cell r="A1">
            <v>0</v>
          </cell>
        </row>
      </sheetData>
      <sheetData sheetId="816">
        <row r="1">
          <cell r="A1">
            <v>0</v>
          </cell>
        </row>
      </sheetData>
      <sheetData sheetId="817">
        <row r="1">
          <cell r="A1">
            <v>0</v>
          </cell>
        </row>
      </sheetData>
      <sheetData sheetId="818">
        <row r="1">
          <cell r="A1">
            <v>0</v>
          </cell>
        </row>
      </sheetData>
      <sheetData sheetId="819">
        <row r="1">
          <cell r="A1">
            <v>0</v>
          </cell>
        </row>
      </sheetData>
      <sheetData sheetId="820">
        <row r="1">
          <cell r="A1">
            <v>0</v>
          </cell>
        </row>
      </sheetData>
      <sheetData sheetId="821">
        <row r="1">
          <cell r="A1">
            <v>0</v>
          </cell>
        </row>
      </sheetData>
      <sheetData sheetId="822">
        <row r="1">
          <cell r="A1">
            <v>0</v>
          </cell>
        </row>
      </sheetData>
      <sheetData sheetId="823">
        <row r="1">
          <cell r="A1">
            <v>0</v>
          </cell>
        </row>
      </sheetData>
      <sheetData sheetId="824">
        <row r="1">
          <cell r="A1">
            <v>0</v>
          </cell>
        </row>
      </sheetData>
      <sheetData sheetId="825">
        <row r="1">
          <cell r="A1">
            <v>0</v>
          </cell>
        </row>
      </sheetData>
      <sheetData sheetId="826">
        <row r="1">
          <cell r="A1">
            <v>0</v>
          </cell>
        </row>
      </sheetData>
      <sheetData sheetId="827">
        <row r="1">
          <cell r="A1">
            <v>0</v>
          </cell>
        </row>
      </sheetData>
      <sheetData sheetId="828">
        <row r="1">
          <cell r="A1">
            <v>0</v>
          </cell>
        </row>
      </sheetData>
      <sheetData sheetId="829">
        <row r="1">
          <cell r="A1">
            <v>0</v>
          </cell>
        </row>
      </sheetData>
      <sheetData sheetId="830">
        <row r="1">
          <cell r="A1">
            <v>0</v>
          </cell>
        </row>
      </sheetData>
      <sheetData sheetId="831">
        <row r="1">
          <cell r="A1">
            <v>0</v>
          </cell>
        </row>
      </sheetData>
      <sheetData sheetId="832">
        <row r="1">
          <cell r="A1">
            <v>0</v>
          </cell>
        </row>
      </sheetData>
      <sheetData sheetId="833">
        <row r="1">
          <cell r="A1">
            <v>0</v>
          </cell>
        </row>
      </sheetData>
      <sheetData sheetId="834">
        <row r="1">
          <cell r="A1">
            <v>0</v>
          </cell>
        </row>
      </sheetData>
      <sheetData sheetId="835">
        <row r="1">
          <cell r="A1">
            <v>0</v>
          </cell>
        </row>
      </sheetData>
      <sheetData sheetId="836">
        <row r="1">
          <cell r="A1">
            <v>0</v>
          </cell>
        </row>
      </sheetData>
      <sheetData sheetId="837">
        <row r="1">
          <cell r="A1">
            <v>0</v>
          </cell>
        </row>
      </sheetData>
      <sheetData sheetId="838">
        <row r="1">
          <cell r="A1">
            <v>0</v>
          </cell>
        </row>
      </sheetData>
      <sheetData sheetId="839">
        <row r="1">
          <cell r="A1">
            <v>0</v>
          </cell>
        </row>
      </sheetData>
      <sheetData sheetId="840">
        <row r="1">
          <cell r="A1">
            <v>0</v>
          </cell>
        </row>
      </sheetData>
      <sheetData sheetId="841">
        <row r="1">
          <cell r="A1">
            <v>0</v>
          </cell>
        </row>
      </sheetData>
      <sheetData sheetId="842">
        <row r="1">
          <cell r="A1">
            <v>0</v>
          </cell>
        </row>
      </sheetData>
      <sheetData sheetId="843">
        <row r="1">
          <cell r="A1">
            <v>0</v>
          </cell>
        </row>
      </sheetData>
      <sheetData sheetId="844">
        <row r="1">
          <cell r="A1">
            <v>0</v>
          </cell>
        </row>
      </sheetData>
      <sheetData sheetId="845">
        <row r="1">
          <cell r="A1">
            <v>0</v>
          </cell>
        </row>
      </sheetData>
      <sheetData sheetId="846">
        <row r="1">
          <cell r="A1">
            <v>0</v>
          </cell>
        </row>
      </sheetData>
      <sheetData sheetId="847">
        <row r="1">
          <cell r="A1">
            <v>0</v>
          </cell>
        </row>
      </sheetData>
      <sheetData sheetId="848">
        <row r="1">
          <cell r="A1">
            <v>0</v>
          </cell>
        </row>
      </sheetData>
      <sheetData sheetId="849">
        <row r="1">
          <cell r="A1">
            <v>0</v>
          </cell>
        </row>
      </sheetData>
      <sheetData sheetId="850">
        <row r="1">
          <cell r="A1">
            <v>0</v>
          </cell>
        </row>
      </sheetData>
      <sheetData sheetId="851">
        <row r="1">
          <cell r="A1">
            <v>0</v>
          </cell>
        </row>
      </sheetData>
      <sheetData sheetId="852">
        <row r="1">
          <cell r="A1">
            <v>0</v>
          </cell>
        </row>
      </sheetData>
      <sheetData sheetId="853">
        <row r="1">
          <cell r="A1">
            <v>0</v>
          </cell>
        </row>
      </sheetData>
      <sheetData sheetId="854">
        <row r="1">
          <cell r="A1">
            <v>0</v>
          </cell>
        </row>
      </sheetData>
      <sheetData sheetId="855">
        <row r="1">
          <cell r="A1">
            <v>0</v>
          </cell>
        </row>
      </sheetData>
      <sheetData sheetId="856">
        <row r="1">
          <cell r="A1">
            <v>0</v>
          </cell>
        </row>
      </sheetData>
      <sheetData sheetId="857">
        <row r="1">
          <cell r="A1">
            <v>0</v>
          </cell>
        </row>
      </sheetData>
      <sheetData sheetId="858">
        <row r="1">
          <cell r="A1">
            <v>0</v>
          </cell>
        </row>
      </sheetData>
      <sheetData sheetId="859">
        <row r="1">
          <cell r="A1">
            <v>0</v>
          </cell>
        </row>
      </sheetData>
      <sheetData sheetId="860">
        <row r="1">
          <cell r="A1">
            <v>0</v>
          </cell>
        </row>
      </sheetData>
      <sheetData sheetId="861">
        <row r="1">
          <cell r="A1">
            <v>0</v>
          </cell>
        </row>
      </sheetData>
      <sheetData sheetId="862">
        <row r="1">
          <cell r="A1">
            <v>0</v>
          </cell>
        </row>
      </sheetData>
      <sheetData sheetId="863">
        <row r="1">
          <cell r="A1">
            <v>0</v>
          </cell>
        </row>
      </sheetData>
      <sheetData sheetId="864">
        <row r="1">
          <cell r="A1">
            <v>0</v>
          </cell>
        </row>
      </sheetData>
      <sheetData sheetId="865">
        <row r="1">
          <cell r="A1">
            <v>0</v>
          </cell>
        </row>
      </sheetData>
      <sheetData sheetId="866">
        <row r="1">
          <cell r="A1">
            <v>0</v>
          </cell>
        </row>
      </sheetData>
      <sheetData sheetId="867">
        <row r="1">
          <cell r="A1">
            <v>0</v>
          </cell>
        </row>
      </sheetData>
      <sheetData sheetId="868">
        <row r="1">
          <cell r="A1">
            <v>0</v>
          </cell>
        </row>
      </sheetData>
      <sheetData sheetId="869">
        <row r="1">
          <cell r="A1">
            <v>0</v>
          </cell>
        </row>
      </sheetData>
      <sheetData sheetId="870">
        <row r="1">
          <cell r="A1">
            <v>0</v>
          </cell>
        </row>
      </sheetData>
      <sheetData sheetId="871">
        <row r="1">
          <cell r="A1">
            <v>0</v>
          </cell>
        </row>
      </sheetData>
      <sheetData sheetId="872">
        <row r="1">
          <cell r="A1">
            <v>0</v>
          </cell>
        </row>
      </sheetData>
      <sheetData sheetId="873">
        <row r="1">
          <cell r="A1">
            <v>0</v>
          </cell>
        </row>
      </sheetData>
      <sheetData sheetId="874">
        <row r="1">
          <cell r="A1">
            <v>0</v>
          </cell>
        </row>
      </sheetData>
      <sheetData sheetId="875">
        <row r="1">
          <cell r="A1">
            <v>0</v>
          </cell>
        </row>
      </sheetData>
      <sheetData sheetId="876">
        <row r="1">
          <cell r="A1">
            <v>0</v>
          </cell>
        </row>
      </sheetData>
      <sheetData sheetId="877">
        <row r="1">
          <cell r="A1">
            <v>0</v>
          </cell>
        </row>
      </sheetData>
      <sheetData sheetId="878">
        <row r="1">
          <cell r="A1">
            <v>0</v>
          </cell>
        </row>
      </sheetData>
      <sheetData sheetId="879">
        <row r="1">
          <cell r="A1">
            <v>0</v>
          </cell>
        </row>
      </sheetData>
      <sheetData sheetId="880">
        <row r="1">
          <cell r="A1">
            <v>0</v>
          </cell>
        </row>
      </sheetData>
      <sheetData sheetId="881">
        <row r="1">
          <cell r="A1">
            <v>0</v>
          </cell>
        </row>
      </sheetData>
      <sheetData sheetId="882">
        <row r="1">
          <cell r="A1">
            <v>0</v>
          </cell>
        </row>
      </sheetData>
      <sheetData sheetId="883">
        <row r="1">
          <cell r="A1">
            <v>0</v>
          </cell>
        </row>
      </sheetData>
      <sheetData sheetId="884">
        <row r="1">
          <cell r="A1">
            <v>0</v>
          </cell>
        </row>
      </sheetData>
      <sheetData sheetId="885">
        <row r="1">
          <cell r="A1">
            <v>0</v>
          </cell>
        </row>
      </sheetData>
      <sheetData sheetId="886">
        <row r="1">
          <cell r="A1">
            <v>0</v>
          </cell>
        </row>
      </sheetData>
      <sheetData sheetId="887">
        <row r="1">
          <cell r="A1">
            <v>0</v>
          </cell>
        </row>
      </sheetData>
      <sheetData sheetId="888">
        <row r="1">
          <cell r="A1">
            <v>0</v>
          </cell>
        </row>
      </sheetData>
      <sheetData sheetId="889">
        <row r="1">
          <cell r="A1">
            <v>0</v>
          </cell>
        </row>
      </sheetData>
      <sheetData sheetId="890">
        <row r="1">
          <cell r="A1">
            <v>0</v>
          </cell>
        </row>
      </sheetData>
      <sheetData sheetId="891">
        <row r="1">
          <cell r="A1">
            <v>0</v>
          </cell>
        </row>
      </sheetData>
      <sheetData sheetId="892">
        <row r="1">
          <cell r="A1">
            <v>0</v>
          </cell>
        </row>
      </sheetData>
      <sheetData sheetId="893">
        <row r="1">
          <cell r="A1">
            <v>0</v>
          </cell>
        </row>
      </sheetData>
      <sheetData sheetId="894">
        <row r="1">
          <cell r="A1">
            <v>0</v>
          </cell>
        </row>
      </sheetData>
      <sheetData sheetId="895">
        <row r="1">
          <cell r="A1">
            <v>0</v>
          </cell>
        </row>
      </sheetData>
      <sheetData sheetId="896">
        <row r="1">
          <cell r="A1">
            <v>0</v>
          </cell>
        </row>
      </sheetData>
      <sheetData sheetId="897">
        <row r="1">
          <cell r="A1">
            <v>0</v>
          </cell>
        </row>
      </sheetData>
      <sheetData sheetId="898">
        <row r="1">
          <cell r="A1">
            <v>0</v>
          </cell>
        </row>
      </sheetData>
      <sheetData sheetId="899">
        <row r="1">
          <cell r="A1">
            <v>0</v>
          </cell>
        </row>
      </sheetData>
      <sheetData sheetId="900">
        <row r="1">
          <cell r="A1">
            <v>0</v>
          </cell>
        </row>
      </sheetData>
      <sheetData sheetId="901">
        <row r="1">
          <cell r="A1">
            <v>0</v>
          </cell>
        </row>
      </sheetData>
      <sheetData sheetId="902">
        <row r="1">
          <cell r="A1">
            <v>0</v>
          </cell>
        </row>
      </sheetData>
      <sheetData sheetId="903">
        <row r="1">
          <cell r="A1">
            <v>0</v>
          </cell>
        </row>
      </sheetData>
      <sheetData sheetId="904">
        <row r="1">
          <cell r="A1">
            <v>0</v>
          </cell>
        </row>
      </sheetData>
      <sheetData sheetId="905">
        <row r="1">
          <cell r="A1">
            <v>0</v>
          </cell>
        </row>
      </sheetData>
      <sheetData sheetId="906">
        <row r="1">
          <cell r="A1">
            <v>0</v>
          </cell>
        </row>
      </sheetData>
      <sheetData sheetId="907">
        <row r="1">
          <cell r="A1">
            <v>0</v>
          </cell>
        </row>
      </sheetData>
      <sheetData sheetId="908">
        <row r="1">
          <cell r="A1">
            <v>0</v>
          </cell>
        </row>
      </sheetData>
      <sheetData sheetId="909">
        <row r="1">
          <cell r="A1">
            <v>0</v>
          </cell>
        </row>
      </sheetData>
      <sheetData sheetId="910">
        <row r="1">
          <cell r="A1">
            <v>0</v>
          </cell>
        </row>
      </sheetData>
      <sheetData sheetId="911">
        <row r="1">
          <cell r="A1">
            <v>0</v>
          </cell>
        </row>
      </sheetData>
      <sheetData sheetId="912">
        <row r="1">
          <cell r="A1">
            <v>0</v>
          </cell>
        </row>
      </sheetData>
      <sheetData sheetId="913">
        <row r="1">
          <cell r="A1">
            <v>0</v>
          </cell>
        </row>
      </sheetData>
      <sheetData sheetId="914">
        <row r="1">
          <cell r="A1">
            <v>0</v>
          </cell>
        </row>
      </sheetData>
      <sheetData sheetId="915">
        <row r="1">
          <cell r="A1">
            <v>0</v>
          </cell>
        </row>
      </sheetData>
      <sheetData sheetId="916">
        <row r="1">
          <cell r="A1">
            <v>0</v>
          </cell>
        </row>
      </sheetData>
      <sheetData sheetId="917">
        <row r="1">
          <cell r="A1">
            <v>0</v>
          </cell>
        </row>
      </sheetData>
      <sheetData sheetId="918">
        <row r="1">
          <cell r="A1">
            <v>0</v>
          </cell>
        </row>
      </sheetData>
      <sheetData sheetId="919">
        <row r="1">
          <cell r="A1">
            <v>0</v>
          </cell>
        </row>
      </sheetData>
      <sheetData sheetId="920">
        <row r="1">
          <cell r="A1">
            <v>0</v>
          </cell>
        </row>
      </sheetData>
      <sheetData sheetId="921">
        <row r="1">
          <cell r="A1">
            <v>0</v>
          </cell>
        </row>
      </sheetData>
      <sheetData sheetId="922">
        <row r="1">
          <cell r="A1">
            <v>0</v>
          </cell>
        </row>
      </sheetData>
      <sheetData sheetId="923">
        <row r="1">
          <cell r="A1">
            <v>0</v>
          </cell>
        </row>
      </sheetData>
      <sheetData sheetId="924">
        <row r="1">
          <cell r="A1">
            <v>0</v>
          </cell>
        </row>
      </sheetData>
      <sheetData sheetId="925">
        <row r="1">
          <cell r="A1">
            <v>0</v>
          </cell>
        </row>
      </sheetData>
      <sheetData sheetId="926">
        <row r="1">
          <cell r="A1">
            <v>0</v>
          </cell>
        </row>
      </sheetData>
      <sheetData sheetId="927">
        <row r="1">
          <cell r="A1">
            <v>0</v>
          </cell>
        </row>
      </sheetData>
      <sheetData sheetId="928">
        <row r="1">
          <cell r="A1">
            <v>0</v>
          </cell>
        </row>
      </sheetData>
      <sheetData sheetId="929">
        <row r="1">
          <cell r="A1">
            <v>0</v>
          </cell>
        </row>
      </sheetData>
      <sheetData sheetId="930">
        <row r="1">
          <cell r="A1">
            <v>0</v>
          </cell>
        </row>
      </sheetData>
      <sheetData sheetId="931">
        <row r="1">
          <cell r="A1">
            <v>0</v>
          </cell>
        </row>
      </sheetData>
      <sheetData sheetId="932">
        <row r="1">
          <cell r="A1">
            <v>0</v>
          </cell>
        </row>
      </sheetData>
      <sheetData sheetId="933">
        <row r="1">
          <cell r="A1">
            <v>0</v>
          </cell>
        </row>
      </sheetData>
      <sheetData sheetId="934">
        <row r="1">
          <cell r="A1">
            <v>0</v>
          </cell>
        </row>
      </sheetData>
      <sheetData sheetId="935">
        <row r="1">
          <cell r="A1">
            <v>0</v>
          </cell>
        </row>
      </sheetData>
      <sheetData sheetId="936">
        <row r="1">
          <cell r="A1">
            <v>0</v>
          </cell>
        </row>
      </sheetData>
      <sheetData sheetId="937">
        <row r="1">
          <cell r="A1">
            <v>0</v>
          </cell>
        </row>
      </sheetData>
      <sheetData sheetId="938">
        <row r="1">
          <cell r="A1">
            <v>0</v>
          </cell>
        </row>
      </sheetData>
      <sheetData sheetId="939">
        <row r="1">
          <cell r="A1">
            <v>0</v>
          </cell>
        </row>
      </sheetData>
      <sheetData sheetId="940">
        <row r="1">
          <cell r="A1">
            <v>0</v>
          </cell>
        </row>
      </sheetData>
      <sheetData sheetId="941">
        <row r="1">
          <cell r="A1">
            <v>0</v>
          </cell>
        </row>
      </sheetData>
      <sheetData sheetId="942">
        <row r="1">
          <cell r="A1">
            <v>0</v>
          </cell>
        </row>
      </sheetData>
      <sheetData sheetId="943">
        <row r="1">
          <cell r="A1">
            <v>0</v>
          </cell>
        </row>
      </sheetData>
      <sheetData sheetId="944">
        <row r="1">
          <cell r="A1">
            <v>0</v>
          </cell>
        </row>
      </sheetData>
      <sheetData sheetId="945">
        <row r="1">
          <cell r="A1">
            <v>0</v>
          </cell>
        </row>
      </sheetData>
      <sheetData sheetId="946">
        <row r="1">
          <cell r="A1">
            <v>0</v>
          </cell>
        </row>
      </sheetData>
      <sheetData sheetId="947">
        <row r="2">
          <cell r="A2">
            <v>0</v>
          </cell>
        </row>
      </sheetData>
      <sheetData sheetId="948">
        <row r="2">
          <cell r="A2">
            <v>0</v>
          </cell>
        </row>
      </sheetData>
      <sheetData sheetId="949">
        <row r="2">
          <cell r="A2">
            <v>0</v>
          </cell>
        </row>
      </sheetData>
      <sheetData sheetId="950">
        <row r="2">
          <cell r="A2">
            <v>0</v>
          </cell>
        </row>
      </sheetData>
      <sheetData sheetId="951">
        <row r="2">
          <cell r="A2">
            <v>0</v>
          </cell>
        </row>
      </sheetData>
      <sheetData sheetId="952">
        <row r="2">
          <cell r="A2">
            <v>0</v>
          </cell>
        </row>
      </sheetData>
      <sheetData sheetId="953">
        <row r="2">
          <cell r="A2">
            <v>0</v>
          </cell>
        </row>
      </sheetData>
      <sheetData sheetId="954">
        <row r="2">
          <cell r="A2">
            <v>0</v>
          </cell>
        </row>
      </sheetData>
      <sheetData sheetId="955">
        <row r="2">
          <cell r="A2">
            <v>0</v>
          </cell>
        </row>
      </sheetData>
      <sheetData sheetId="956">
        <row r="2">
          <cell r="A2">
            <v>0</v>
          </cell>
        </row>
      </sheetData>
      <sheetData sheetId="957">
        <row r="2">
          <cell r="A2">
            <v>0</v>
          </cell>
        </row>
      </sheetData>
      <sheetData sheetId="958">
        <row r="2">
          <cell r="A2">
            <v>0</v>
          </cell>
        </row>
      </sheetData>
      <sheetData sheetId="959">
        <row r="2">
          <cell r="A2">
            <v>0</v>
          </cell>
        </row>
      </sheetData>
      <sheetData sheetId="960">
        <row r="2">
          <cell r="A2">
            <v>0</v>
          </cell>
        </row>
      </sheetData>
      <sheetData sheetId="961">
        <row r="2">
          <cell r="A2">
            <v>0</v>
          </cell>
        </row>
      </sheetData>
      <sheetData sheetId="962">
        <row r="2">
          <cell r="A2">
            <v>0</v>
          </cell>
        </row>
      </sheetData>
      <sheetData sheetId="963">
        <row r="2">
          <cell r="A2">
            <v>0</v>
          </cell>
        </row>
      </sheetData>
      <sheetData sheetId="964">
        <row r="2">
          <cell r="A2">
            <v>0</v>
          </cell>
        </row>
      </sheetData>
      <sheetData sheetId="965">
        <row r="2">
          <cell r="A2">
            <v>0</v>
          </cell>
        </row>
      </sheetData>
      <sheetData sheetId="966">
        <row r="2">
          <cell r="A2">
            <v>0</v>
          </cell>
        </row>
      </sheetData>
      <sheetData sheetId="967">
        <row r="2">
          <cell r="A2">
            <v>0</v>
          </cell>
        </row>
      </sheetData>
      <sheetData sheetId="968">
        <row r="2">
          <cell r="A2">
            <v>0</v>
          </cell>
        </row>
      </sheetData>
      <sheetData sheetId="969">
        <row r="2">
          <cell r="A2">
            <v>0</v>
          </cell>
        </row>
      </sheetData>
      <sheetData sheetId="970">
        <row r="2">
          <cell r="A2">
            <v>0</v>
          </cell>
        </row>
      </sheetData>
      <sheetData sheetId="971">
        <row r="2">
          <cell r="A2">
            <v>0</v>
          </cell>
        </row>
      </sheetData>
      <sheetData sheetId="972">
        <row r="2">
          <cell r="A2">
            <v>0</v>
          </cell>
        </row>
      </sheetData>
      <sheetData sheetId="973">
        <row r="2">
          <cell r="A2">
            <v>0</v>
          </cell>
        </row>
      </sheetData>
      <sheetData sheetId="974">
        <row r="2">
          <cell r="A2">
            <v>0</v>
          </cell>
        </row>
      </sheetData>
      <sheetData sheetId="975">
        <row r="2">
          <cell r="A2">
            <v>0</v>
          </cell>
        </row>
      </sheetData>
      <sheetData sheetId="976">
        <row r="2">
          <cell r="A2">
            <v>0</v>
          </cell>
        </row>
      </sheetData>
      <sheetData sheetId="977">
        <row r="2">
          <cell r="A2">
            <v>0</v>
          </cell>
        </row>
      </sheetData>
      <sheetData sheetId="978">
        <row r="2">
          <cell r="A2">
            <v>0</v>
          </cell>
        </row>
      </sheetData>
      <sheetData sheetId="979">
        <row r="2">
          <cell r="A2">
            <v>0</v>
          </cell>
        </row>
      </sheetData>
      <sheetData sheetId="980">
        <row r="2">
          <cell r="A2">
            <v>0</v>
          </cell>
        </row>
      </sheetData>
      <sheetData sheetId="981">
        <row r="2">
          <cell r="A2">
            <v>0</v>
          </cell>
        </row>
      </sheetData>
      <sheetData sheetId="982">
        <row r="2">
          <cell r="A2">
            <v>0</v>
          </cell>
        </row>
      </sheetData>
      <sheetData sheetId="983">
        <row r="2">
          <cell r="A2">
            <v>0</v>
          </cell>
        </row>
      </sheetData>
      <sheetData sheetId="984">
        <row r="2">
          <cell r="A2">
            <v>0</v>
          </cell>
        </row>
      </sheetData>
      <sheetData sheetId="985">
        <row r="2">
          <cell r="A2">
            <v>0</v>
          </cell>
        </row>
      </sheetData>
      <sheetData sheetId="986">
        <row r="2">
          <cell r="A2">
            <v>0</v>
          </cell>
        </row>
      </sheetData>
      <sheetData sheetId="987">
        <row r="2">
          <cell r="A2">
            <v>0</v>
          </cell>
        </row>
      </sheetData>
      <sheetData sheetId="988">
        <row r="2">
          <cell r="A2">
            <v>0</v>
          </cell>
        </row>
      </sheetData>
      <sheetData sheetId="989">
        <row r="1">
          <cell r="A1">
            <v>0</v>
          </cell>
        </row>
      </sheetData>
      <sheetData sheetId="990">
        <row r="1">
          <cell r="A1">
            <v>0</v>
          </cell>
        </row>
      </sheetData>
      <sheetData sheetId="991">
        <row r="1">
          <cell r="A1">
            <v>0</v>
          </cell>
        </row>
      </sheetData>
      <sheetData sheetId="992">
        <row r="1">
          <cell r="A1">
            <v>0</v>
          </cell>
        </row>
      </sheetData>
      <sheetData sheetId="993">
        <row r="1">
          <cell r="A1">
            <v>0</v>
          </cell>
        </row>
      </sheetData>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ow r="2">
          <cell r="A2">
            <v>0</v>
          </cell>
        </row>
      </sheetData>
      <sheetData sheetId="1003">
        <row r="2">
          <cell r="A2">
            <v>0</v>
          </cell>
        </row>
      </sheetData>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ow r="2">
          <cell r="A2">
            <v>0</v>
          </cell>
        </row>
      </sheetData>
      <sheetData sheetId="1015">
        <row r="2">
          <cell r="A2">
            <v>0</v>
          </cell>
        </row>
      </sheetData>
      <sheetData sheetId="1016">
        <row r="2">
          <cell r="A2">
            <v>0</v>
          </cell>
        </row>
      </sheetData>
      <sheetData sheetId="1017">
        <row r="2">
          <cell r="A2">
            <v>0</v>
          </cell>
        </row>
      </sheetData>
      <sheetData sheetId="1018">
        <row r="2">
          <cell r="A2">
            <v>0</v>
          </cell>
        </row>
      </sheetData>
      <sheetData sheetId="1019">
        <row r="2">
          <cell r="A2">
            <v>0</v>
          </cell>
        </row>
      </sheetData>
      <sheetData sheetId="1020">
        <row r="2">
          <cell r="A2">
            <v>0</v>
          </cell>
        </row>
      </sheetData>
      <sheetData sheetId="1021">
        <row r="2">
          <cell r="A2">
            <v>0</v>
          </cell>
        </row>
      </sheetData>
      <sheetData sheetId="1022">
        <row r="2">
          <cell r="A2">
            <v>0</v>
          </cell>
        </row>
      </sheetData>
      <sheetData sheetId="1023">
        <row r="2">
          <cell r="A2">
            <v>0</v>
          </cell>
        </row>
      </sheetData>
      <sheetData sheetId="1024">
        <row r="2">
          <cell r="A2">
            <v>0</v>
          </cell>
        </row>
      </sheetData>
      <sheetData sheetId="1025">
        <row r="2">
          <cell r="A2">
            <v>0</v>
          </cell>
        </row>
      </sheetData>
      <sheetData sheetId="1026">
        <row r="2">
          <cell r="A2">
            <v>0</v>
          </cell>
        </row>
      </sheetData>
      <sheetData sheetId="1027">
        <row r="2">
          <cell r="A2">
            <v>0</v>
          </cell>
        </row>
      </sheetData>
      <sheetData sheetId="1028">
        <row r="2">
          <cell r="A2">
            <v>0</v>
          </cell>
        </row>
      </sheetData>
      <sheetData sheetId="1029">
        <row r="2">
          <cell r="A2">
            <v>0</v>
          </cell>
        </row>
      </sheetData>
      <sheetData sheetId="1030">
        <row r="2">
          <cell r="A2">
            <v>0</v>
          </cell>
        </row>
      </sheetData>
      <sheetData sheetId="1031">
        <row r="2">
          <cell r="A2">
            <v>0</v>
          </cell>
        </row>
      </sheetData>
      <sheetData sheetId="1032">
        <row r="2">
          <cell r="A2">
            <v>0</v>
          </cell>
        </row>
      </sheetData>
      <sheetData sheetId="1033">
        <row r="2">
          <cell r="A2">
            <v>0</v>
          </cell>
        </row>
      </sheetData>
      <sheetData sheetId="1034">
        <row r="2">
          <cell r="A2">
            <v>0</v>
          </cell>
        </row>
      </sheetData>
      <sheetData sheetId="1035">
        <row r="2">
          <cell r="A2">
            <v>0</v>
          </cell>
        </row>
      </sheetData>
      <sheetData sheetId="1036">
        <row r="2">
          <cell r="A2">
            <v>0</v>
          </cell>
        </row>
      </sheetData>
      <sheetData sheetId="1037">
        <row r="2">
          <cell r="A2">
            <v>0</v>
          </cell>
        </row>
      </sheetData>
      <sheetData sheetId="1038">
        <row r="2">
          <cell r="A2">
            <v>0</v>
          </cell>
        </row>
      </sheetData>
      <sheetData sheetId="1039">
        <row r="2">
          <cell r="A2">
            <v>0</v>
          </cell>
        </row>
      </sheetData>
      <sheetData sheetId="1040">
        <row r="2">
          <cell r="A2">
            <v>0</v>
          </cell>
        </row>
      </sheetData>
      <sheetData sheetId="1041">
        <row r="2">
          <cell r="A2">
            <v>0</v>
          </cell>
        </row>
      </sheetData>
      <sheetData sheetId="1042">
        <row r="2">
          <cell r="A2">
            <v>0</v>
          </cell>
        </row>
      </sheetData>
      <sheetData sheetId="1043">
        <row r="2">
          <cell r="A2">
            <v>0</v>
          </cell>
        </row>
      </sheetData>
      <sheetData sheetId="1044">
        <row r="2">
          <cell r="A2">
            <v>0</v>
          </cell>
        </row>
      </sheetData>
      <sheetData sheetId="1045">
        <row r="2">
          <cell r="A2">
            <v>0</v>
          </cell>
        </row>
      </sheetData>
      <sheetData sheetId="1046">
        <row r="2">
          <cell r="A2">
            <v>0</v>
          </cell>
        </row>
      </sheetData>
      <sheetData sheetId="1047">
        <row r="2">
          <cell r="A2">
            <v>0</v>
          </cell>
        </row>
      </sheetData>
      <sheetData sheetId="1048">
        <row r="2">
          <cell r="A2">
            <v>0</v>
          </cell>
        </row>
      </sheetData>
      <sheetData sheetId="1049">
        <row r="2">
          <cell r="A2">
            <v>0</v>
          </cell>
        </row>
      </sheetData>
      <sheetData sheetId="1050">
        <row r="2">
          <cell r="A2">
            <v>0</v>
          </cell>
        </row>
      </sheetData>
      <sheetData sheetId="1051">
        <row r="2">
          <cell r="A2">
            <v>0</v>
          </cell>
        </row>
      </sheetData>
      <sheetData sheetId="1052">
        <row r="2">
          <cell r="A2">
            <v>0</v>
          </cell>
        </row>
      </sheetData>
      <sheetData sheetId="1053">
        <row r="2">
          <cell r="A2">
            <v>0</v>
          </cell>
        </row>
      </sheetData>
      <sheetData sheetId="1054">
        <row r="2">
          <cell r="A2">
            <v>0</v>
          </cell>
        </row>
      </sheetData>
      <sheetData sheetId="1055">
        <row r="2">
          <cell r="A2">
            <v>0</v>
          </cell>
        </row>
      </sheetData>
      <sheetData sheetId="1056">
        <row r="2">
          <cell r="A2">
            <v>0</v>
          </cell>
        </row>
      </sheetData>
      <sheetData sheetId="1057">
        <row r="2">
          <cell r="A2">
            <v>0</v>
          </cell>
        </row>
      </sheetData>
      <sheetData sheetId="1058">
        <row r="2">
          <cell r="A2">
            <v>0</v>
          </cell>
        </row>
      </sheetData>
      <sheetData sheetId="1059">
        <row r="2">
          <cell r="A2">
            <v>0</v>
          </cell>
        </row>
      </sheetData>
      <sheetData sheetId="1060">
        <row r="2">
          <cell r="A2">
            <v>0</v>
          </cell>
        </row>
      </sheetData>
      <sheetData sheetId="1061">
        <row r="2">
          <cell r="A2">
            <v>0</v>
          </cell>
        </row>
      </sheetData>
      <sheetData sheetId="1062">
        <row r="2">
          <cell r="A2">
            <v>0</v>
          </cell>
        </row>
      </sheetData>
      <sheetData sheetId="1063">
        <row r="2">
          <cell r="A2">
            <v>0</v>
          </cell>
        </row>
      </sheetData>
      <sheetData sheetId="1064">
        <row r="2">
          <cell r="A2">
            <v>0</v>
          </cell>
        </row>
      </sheetData>
      <sheetData sheetId="1065">
        <row r="2">
          <cell r="A2">
            <v>0</v>
          </cell>
        </row>
      </sheetData>
      <sheetData sheetId="1066">
        <row r="2">
          <cell r="A2">
            <v>0</v>
          </cell>
        </row>
      </sheetData>
      <sheetData sheetId="1067">
        <row r="2">
          <cell r="A2">
            <v>0</v>
          </cell>
        </row>
      </sheetData>
      <sheetData sheetId="1068">
        <row r="2">
          <cell r="A2">
            <v>0</v>
          </cell>
        </row>
      </sheetData>
      <sheetData sheetId="1069">
        <row r="2">
          <cell r="A2">
            <v>0</v>
          </cell>
        </row>
      </sheetData>
      <sheetData sheetId="1070">
        <row r="2">
          <cell r="A2">
            <v>0</v>
          </cell>
        </row>
      </sheetData>
      <sheetData sheetId="1071">
        <row r="2">
          <cell r="A2">
            <v>0</v>
          </cell>
        </row>
      </sheetData>
      <sheetData sheetId="1072">
        <row r="2">
          <cell r="A2">
            <v>0</v>
          </cell>
        </row>
      </sheetData>
      <sheetData sheetId="1073">
        <row r="2">
          <cell r="A2">
            <v>0</v>
          </cell>
        </row>
      </sheetData>
      <sheetData sheetId="1074">
        <row r="2">
          <cell r="A2">
            <v>0</v>
          </cell>
        </row>
      </sheetData>
      <sheetData sheetId="1075">
        <row r="2">
          <cell r="A2">
            <v>0</v>
          </cell>
        </row>
      </sheetData>
      <sheetData sheetId="1076">
        <row r="2">
          <cell r="A2">
            <v>0</v>
          </cell>
        </row>
      </sheetData>
      <sheetData sheetId="1077">
        <row r="2">
          <cell r="A2">
            <v>0</v>
          </cell>
        </row>
      </sheetData>
      <sheetData sheetId="1078">
        <row r="2">
          <cell r="A2">
            <v>0</v>
          </cell>
        </row>
      </sheetData>
      <sheetData sheetId="1079">
        <row r="8">
          <cell r="D8">
            <v>15739</v>
          </cell>
        </row>
      </sheetData>
      <sheetData sheetId="1080">
        <row r="2">
          <cell r="A2">
            <v>0</v>
          </cell>
        </row>
      </sheetData>
      <sheetData sheetId="1081">
        <row r="8">
          <cell r="D8">
            <v>15739</v>
          </cell>
        </row>
      </sheetData>
      <sheetData sheetId="1082">
        <row r="8">
          <cell r="D8">
            <v>15739</v>
          </cell>
        </row>
      </sheetData>
      <sheetData sheetId="1083">
        <row r="2">
          <cell r="A2">
            <v>0</v>
          </cell>
        </row>
      </sheetData>
      <sheetData sheetId="1084">
        <row r="8">
          <cell r="D8">
            <v>15739</v>
          </cell>
        </row>
      </sheetData>
      <sheetData sheetId="1085">
        <row r="2">
          <cell r="A2">
            <v>0</v>
          </cell>
        </row>
      </sheetData>
      <sheetData sheetId="1086">
        <row r="2">
          <cell r="A2">
            <v>0</v>
          </cell>
        </row>
      </sheetData>
      <sheetData sheetId="1087">
        <row r="2">
          <cell r="A2">
            <v>0</v>
          </cell>
        </row>
      </sheetData>
      <sheetData sheetId="1088">
        <row r="8">
          <cell r="D8">
            <v>15739</v>
          </cell>
        </row>
      </sheetData>
      <sheetData sheetId="1089">
        <row r="2">
          <cell r="A2">
            <v>0</v>
          </cell>
        </row>
      </sheetData>
      <sheetData sheetId="1090">
        <row r="8">
          <cell r="D8">
            <v>15739</v>
          </cell>
        </row>
      </sheetData>
      <sheetData sheetId="1091">
        <row r="2">
          <cell r="A2">
            <v>0</v>
          </cell>
        </row>
      </sheetData>
      <sheetData sheetId="1092">
        <row r="2">
          <cell r="A2">
            <v>0</v>
          </cell>
        </row>
      </sheetData>
      <sheetData sheetId="1093">
        <row r="2">
          <cell r="A2">
            <v>0</v>
          </cell>
        </row>
      </sheetData>
      <sheetData sheetId="1094">
        <row r="8">
          <cell r="D8">
            <v>15739</v>
          </cell>
        </row>
      </sheetData>
      <sheetData sheetId="1095">
        <row r="2">
          <cell r="A2">
            <v>0</v>
          </cell>
        </row>
      </sheetData>
      <sheetData sheetId="1096">
        <row r="8">
          <cell r="D8">
            <v>15739</v>
          </cell>
        </row>
      </sheetData>
      <sheetData sheetId="1097">
        <row r="2">
          <cell r="A2">
            <v>0</v>
          </cell>
        </row>
      </sheetData>
      <sheetData sheetId="1098">
        <row r="2">
          <cell r="A2">
            <v>0</v>
          </cell>
        </row>
      </sheetData>
      <sheetData sheetId="1099">
        <row r="2">
          <cell r="A2">
            <v>0</v>
          </cell>
        </row>
      </sheetData>
      <sheetData sheetId="1100">
        <row r="8">
          <cell r="D8">
            <v>15739</v>
          </cell>
        </row>
      </sheetData>
      <sheetData sheetId="1101">
        <row r="2">
          <cell r="A2">
            <v>0</v>
          </cell>
        </row>
      </sheetData>
      <sheetData sheetId="1102">
        <row r="8">
          <cell r="D8">
            <v>15739</v>
          </cell>
        </row>
      </sheetData>
      <sheetData sheetId="1103">
        <row r="2">
          <cell r="A2">
            <v>0</v>
          </cell>
        </row>
      </sheetData>
      <sheetData sheetId="1104">
        <row r="2">
          <cell r="A2">
            <v>0</v>
          </cell>
        </row>
      </sheetData>
      <sheetData sheetId="1105">
        <row r="2">
          <cell r="A2">
            <v>0</v>
          </cell>
        </row>
      </sheetData>
      <sheetData sheetId="1106">
        <row r="8">
          <cell r="D8">
            <v>15739</v>
          </cell>
        </row>
      </sheetData>
      <sheetData sheetId="1107">
        <row r="2">
          <cell r="A2">
            <v>0</v>
          </cell>
        </row>
      </sheetData>
      <sheetData sheetId="1108">
        <row r="8">
          <cell r="D8">
            <v>15739</v>
          </cell>
        </row>
      </sheetData>
      <sheetData sheetId="1109">
        <row r="2">
          <cell r="A2">
            <v>0</v>
          </cell>
        </row>
      </sheetData>
      <sheetData sheetId="1110">
        <row r="2">
          <cell r="A2">
            <v>0</v>
          </cell>
        </row>
      </sheetData>
      <sheetData sheetId="1111">
        <row r="2">
          <cell r="A2">
            <v>0</v>
          </cell>
        </row>
      </sheetData>
      <sheetData sheetId="1112">
        <row r="8">
          <cell r="D8">
            <v>15739</v>
          </cell>
        </row>
      </sheetData>
      <sheetData sheetId="1113">
        <row r="2">
          <cell r="A2">
            <v>0</v>
          </cell>
        </row>
      </sheetData>
      <sheetData sheetId="1114">
        <row r="8">
          <cell r="D8">
            <v>15739</v>
          </cell>
        </row>
      </sheetData>
      <sheetData sheetId="1115">
        <row r="2">
          <cell r="A2">
            <v>0</v>
          </cell>
        </row>
      </sheetData>
      <sheetData sheetId="1116">
        <row r="2">
          <cell r="A2">
            <v>0</v>
          </cell>
        </row>
      </sheetData>
      <sheetData sheetId="1117">
        <row r="2">
          <cell r="A2">
            <v>0</v>
          </cell>
        </row>
      </sheetData>
      <sheetData sheetId="1118">
        <row r="2">
          <cell r="A2">
            <v>0</v>
          </cell>
        </row>
      </sheetData>
      <sheetData sheetId="1119">
        <row r="2">
          <cell r="A2">
            <v>0</v>
          </cell>
        </row>
      </sheetData>
      <sheetData sheetId="1120">
        <row r="8">
          <cell r="D8">
            <v>15739</v>
          </cell>
        </row>
      </sheetData>
      <sheetData sheetId="1121">
        <row r="2">
          <cell r="A2">
            <v>0</v>
          </cell>
        </row>
      </sheetData>
      <sheetData sheetId="1122">
        <row r="2">
          <cell r="A2">
            <v>0</v>
          </cell>
        </row>
      </sheetData>
      <sheetData sheetId="1123">
        <row r="2">
          <cell r="A2">
            <v>0</v>
          </cell>
        </row>
      </sheetData>
      <sheetData sheetId="1124">
        <row r="2">
          <cell r="A2">
            <v>0</v>
          </cell>
        </row>
      </sheetData>
      <sheetData sheetId="1125">
        <row r="2">
          <cell r="A2">
            <v>0</v>
          </cell>
        </row>
      </sheetData>
      <sheetData sheetId="1126">
        <row r="8">
          <cell r="D8">
            <v>15739</v>
          </cell>
        </row>
      </sheetData>
      <sheetData sheetId="1127">
        <row r="2">
          <cell r="A2">
            <v>0</v>
          </cell>
        </row>
      </sheetData>
      <sheetData sheetId="1128">
        <row r="2">
          <cell r="A2">
            <v>0</v>
          </cell>
        </row>
      </sheetData>
      <sheetData sheetId="1129">
        <row r="2">
          <cell r="A2">
            <v>0</v>
          </cell>
        </row>
      </sheetData>
      <sheetData sheetId="1130">
        <row r="8">
          <cell r="D8">
            <v>15739</v>
          </cell>
        </row>
      </sheetData>
      <sheetData sheetId="1131">
        <row r="2">
          <cell r="A2">
            <v>0</v>
          </cell>
        </row>
      </sheetData>
      <sheetData sheetId="1132">
        <row r="8">
          <cell r="D8">
            <v>15739</v>
          </cell>
        </row>
      </sheetData>
      <sheetData sheetId="1133">
        <row r="2">
          <cell r="A2">
            <v>0</v>
          </cell>
        </row>
      </sheetData>
      <sheetData sheetId="1134">
        <row r="2">
          <cell r="A2">
            <v>0</v>
          </cell>
        </row>
      </sheetData>
      <sheetData sheetId="1135">
        <row r="2">
          <cell r="A2">
            <v>0</v>
          </cell>
        </row>
      </sheetData>
      <sheetData sheetId="1136">
        <row r="8">
          <cell r="D8">
            <v>15739</v>
          </cell>
        </row>
      </sheetData>
      <sheetData sheetId="1137">
        <row r="2">
          <cell r="A2">
            <v>0</v>
          </cell>
        </row>
      </sheetData>
      <sheetData sheetId="1138">
        <row r="8">
          <cell r="D8">
            <v>15739</v>
          </cell>
        </row>
      </sheetData>
      <sheetData sheetId="1139">
        <row r="2">
          <cell r="A2">
            <v>0</v>
          </cell>
        </row>
      </sheetData>
      <sheetData sheetId="1140">
        <row r="2">
          <cell r="A2">
            <v>0</v>
          </cell>
        </row>
      </sheetData>
      <sheetData sheetId="1141">
        <row r="2">
          <cell r="A2">
            <v>0</v>
          </cell>
        </row>
      </sheetData>
      <sheetData sheetId="1142">
        <row r="8">
          <cell r="D8">
            <v>15739</v>
          </cell>
        </row>
      </sheetData>
      <sheetData sheetId="1143">
        <row r="2">
          <cell r="A2">
            <v>0</v>
          </cell>
        </row>
      </sheetData>
      <sheetData sheetId="1144">
        <row r="8">
          <cell r="D8">
            <v>15739</v>
          </cell>
        </row>
      </sheetData>
      <sheetData sheetId="1145">
        <row r="2">
          <cell r="A2">
            <v>0</v>
          </cell>
        </row>
      </sheetData>
      <sheetData sheetId="1146">
        <row r="2">
          <cell r="A2">
            <v>0</v>
          </cell>
        </row>
      </sheetData>
      <sheetData sheetId="1147">
        <row r="2">
          <cell r="A2">
            <v>0</v>
          </cell>
        </row>
      </sheetData>
      <sheetData sheetId="1148">
        <row r="8">
          <cell r="D8">
            <v>15739</v>
          </cell>
        </row>
      </sheetData>
      <sheetData sheetId="1149">
        <row r="2">
          <cell r="A2">
            <v>0</v>
          </cell>
        </row>
      </sheetData>
      <sheetData sheetId="1150">
        <row r="2">
          <cell r="A2">
            <v>0</v>
          </cell>
        </row>
      </sheetData>
      <sheetData sheetId="1151">
        <row r="2">
          <cell r="A2">
            <v>0</v>
          </cell>
        </row>
      </sheetData>
      <sheetData sheetId="1152">
        <row r="2">
          <cell r="A2">
            <v>0</v>
          </cell>
        </row>
      </sheetData>
      <sheetData sheetId="1153">
        <row r="2">
          <cell r="A2">
            <v>0</v>
          </cell>
        </row>
      </sheetData>
      <sheetData sheetId="1154">
        <row r="2">
          <cell r="A2">
            <v>0</v>
          </cell>
        </row>
      </sheetData>
      <sheetData sheetId="1155">
        <row r="2">
          <cell r="A2">
            <v>0</v>
          </cell>
        </row>
      </sheetData>
      <sheetData sheetId="1156">
        <row r="2">
          <cell r="A2">
            <v>0</v>
          </cell>
        </row>
      </sheetData>
      <sheetData sheetId="1157">
        <row r="2">
          <cell r="A2">
            <v>0</v>
          </cell>
        </row>
      </sheetData>
      <sheetData sheetId="1158">
        <row r="2">
          <cell r="A2">
            <v>0</v>
          </cell>
        </row>
      </sheetData>
      <sheetData sheetId="1159">
        <row r="2">
          <cell r="A2">
            <v>0</v>
          </cell>
        </row>
      </sheetData>
      <sheetData sheetId="1160">
        <row r="2">
          <cell r="A2">
            <v>0</v>
          </cell>
        </row>
      </sheetData>
      <sheetData sheetId="1161">
        <row r="2">
          <cell r="A2">
            <v>0</v>
          </cell>
        </row>
      </sheetData>
      <sheetData sheetId="1162">
        <row r="2">
          <cell r="A2">
            <v>0</v>
          </cell>
        </row>
      </sheetData>
      <sheetData sheetId="1163">
        <row r="2">
          <cell r="A2">
            <v>0</v>
          </cell>
        </row>
      </sheetData>
      <sheetData sheetId="1164">
        <row r="2">
          <cell r="A2">
            <v>0</v>
          </cell>
        </row>
      </sheetData>
      <sheetData sheetId="1165">
        <row r="2">
          <cell r="A2">
            <v>0</v>
          </cell>
        </row>
      </sheetData>
      <sheetData sheetId="1166">
        <row r="2">
          <cell r="A2">
            <v>0</v>
          </cell>
        </row>
      </sheetData>
      <sheetData sheetId="1167">
        <row r="2">
          <cell r="A2">
            <v>0</v>
          </cell>
        </row>
      </sheetData>
      <sheetData sheetId="1168">
        <row r="2">
          <cell r="A2">
            <v>0</v>
          </cell>
        </row>
      </sheetData>
      <sheetData sheetId="1169">
        <row r="2">
          <cell r="A2">
            <v>0</v>
          </cell>
        </row>
      </sheetData>
      <sheetData sheetId="1170">
        <row r="2">
          <cell r="A2">
            <v>0</v>
          </cell>
        </row>
      </sheetData>
      <sheetData sheetId="1171">
        <row r="2">
          <cell r="A2">
            <v>0</v>
          </cell>
        </row>
      </sheetData>
      <sheetData sheetId="1172">
        <row r="2">
          <cell r="A2">
            <v>0</v>
          </cell>
        </row>
      </sheetData>
      <sheetData sheetId="1173">
        <row r="2">
          <cell r="A2">
            <v>0</v>
          </cell>
        </row>
      </sheetData>
      <sheetData sheetId="1174">
        <row r="2">
          <cell r="A2">
            <v>0</v>
          </cell>
        </row>
      </sheetData>
      <sheetData sheetId="1175">
        <row r="2">
          <cell r="A2">
            <v>0</v>
          </cell>
        </row>
      </sheetData>
      <sheetData sheetId="1176">
        <row r="2">
          <cell r="A2">
            <v>0</v>
          </cell>
        </row>
      </sheetData>
      <sheetData sheetId="1177">
        <row r="2">
          <cell r="A2">
            <v>0</v>
          </cell>
        </row>
      </sheetData>
      <sheetData sheetId="1178">
        <row r="2">
          <cell r="A2">
            <v>0</v>
          </cell>
        </row>
      </sheetData>
      <sheetData sheetId="1179">
        <row r="2">
          <cell r="A2">
            <v>0</v>
          </cell>
        </row>
      </sheetData>
      <sheetData sheetId="1180">
        <row r="2">
          <cell r="A2">
            <v>0</v>
          </cell>
        </row>
      </sheetData>
      <sheetData sheetId="1181">
        <row r="2">
          <cell r="A2">
            <v>0</v>
          </cell>
        </row>
      </sheetData>
      <sheetData sheetId="1182">
        <row r="2">
          <cell r="A2">
            <v>0</v>
          </cell>
        </row>
      </sheetData>
      <sheetData sheetId="1183">
        <row r="2">
          <cell r="A2">
            <v>0</v>
          </cell>
        </row>
      </sheetData>
      <sheetData sheetId="1184">
        <row r="2">
          <cell r="A2">
            <v>0</v>
          </cell>
        </row>
      </sheetData>
      <sheetData sheetId="1185">
        <row r="2">
          <cell r="A2">
            <v>0</v>
          </cell>
        </row>
      </sheetData>
      <sheetData sheetId="1186">
        <row r="2">
          <cell r="A2">
            <v>0</v>
          </cell>
        </row>
      </sheetData>
      <sheetData sheetId="1187">
        <row r="2">
          <cell r="A2">
            <v>0</v>
          </cell>
        </row>
      </sheetData>
      <sheetData sheetId="1188">
        <row r="2">
          <cell r="A2">
            <v>0</v>
          </cell>
        </row>
      </sheetData>
      <sheetData sheetId="1189">
        <row r="2">
          <cell r="A2">
            <v>0</v>
          </cell>
        </row>
      </sheetData>
      <sheetData sheetId="1190">
        <row r="2">
          <cell r="A2">
            <v>0</v>
          </cell>
        </row>
      </sheetData>
      <sheetData sheetId="1191">
        <row r="2">
          <cell r="A2">
            <v>0</v>
          </cell>
        </row>
      </sheetData>
      <sheetData sheetId="1192">
        <row r="2">
          <cell r="A2">
            <v>0</v>
          </cell>
        </row>
      </sheetData>
      <sheetData sheetId="1193">
        <row r="2">
          <cell r="A2">
            <v>0</v>
          </cell>
        </row>
      </sheetData>
      <sheetData sheetId="1194">
        <row r="2">
          <cell r="A2">
            <v>0</v>
          </cell>
        </row>
      </sheetData>
      <sheetData sheetId="1195">
        <row r="2">
          <cell r="A2">
            <v>0</v>
          </cell>
        </row>
      </sheetData>
      <sheetData sheetId="1196">
        <row r="2">
          <cell r="A2">
            <v>0</v>
          </cell>
        </row>
      </sheetData>
      <sheetData sheetId="1197">
        <row r="2">
          <cell r="A2">
            <v>0</v>
          </cell>
        </row>
      </sheetData>
      <sheetData sheetId="1198">
        <row r="2">
          <cell r="A2">
            <v>0</v>
          </cell>
        </row>
      </sheetData>
      <sheetData sheetId="1199">
        <row r="2">
          <cell r="A2">
            <v>0</v>
          </cell>
        </row>
      </sheetData>
      <sheetData sheetId="1200">
        <row r="2">
          <cell r="A2">
            <v>0</v>
          </cell>
        </row>
      </sheetData>
      <sheetData sheetId="1201">
        <row r="2">
          <cell r="A2">
            <v>0</v>
          </cell>
        </row>
      </sheetData>
      <sheetData sheetId="1202">
        <row r="2">
          <cell r="A2">
            <v>0</v>
          </cell>
        </row>
      </sheetData>
      <sheetData sheetId="1203">
        <row r="2">
          <cell r="A2">
            <v>0</v>
          </cell>
        </row>
      </sheetData>
      <sheetData sheetId="1204">
        <row r="2">
          <cell r="A2">
            <v>0</v>
          </cell>
        </row>
      </sheetData>
      <sheetData sheetId="1205">
        <row r="2">
          <cell r="A2">
            <v>0</v>
          </cell>
        </row>
      </sheetData>
      <sheetData sheetId="1206">
        <row r="2">
          <cell r="A2">
            <v>0</v>
          </cell>
        </row>
      </sheetData>
      <sheetData sheetId="1207">
        <row r="2">
          <cell r="A2">
            <v>0</v>
          </cell>
        </row>
      </sheetData>
      <sheetData sheetId="1208">
        <row r="2">
          <cell r="A2">
            <v>0</v>
          </cell>
        </row>
      </sheetData>
      <sheetData sheetId="1209">
        <row r="2">
          <cell r="A2">
            <v>0</v>
          </cell>
        </row>
      </sheetData>
      <sheetData sheetId="1210">
        <row r="2">
          <cell r="A2">
            <v>0</v>
          </cell>
        </row>
      </sheetData>
      <sheetData sheetId="1211">
        <row r="2">
          <cell r="A2">
            <v>0</v>
          </cell>
        </row>
      </sheetData>
      <sheetData sheetId="1212">
        <row r="2">
          <cell r="A2">
            <v>0</v>
          </cell>
        </row>
      </sheetData>
      <sheetData sheetId="1213">
        <row r="2">
          <cell r="A2">
            <v>0</v>
          </cell>
        </row>
      </sheetData>
      <sheetData sheetId="1214">
        <row r="2">
          <cell r="A2">
            <v>0</v>
          </cell>
        </row>
      </sheetData>
      <sheetData sheetId="1215">
        <row r="2">
          <cell r="A2">
            <v>0</v>
          </cell>
        </row>
      </sheetData>
      <sheetData sheetId="1216">
        <row r="2">
          <cell r="A2">
            <v>0</v>
          </cell>
        </row>
      </sheetData>
      <sheetData sheetId="1217">
        <row r="2">
          <cell r="A2">
            <v>0</v>
          </cell>
        </row>
      </sheetData>
      <sheetData sheetId="1218">
        <row r="2">
          <cell r="A2">
            <v>0</v>
          </cell>
        </row>
      </sheetData>
      <sheetData sheetId="1219">
        <row r="2">
          <cell r="A2">
            <v>0</v>
          </cell>
        </row>
      </sheetData>
      <sheetData sheetId="1220">
        <row r="2">
          <cell r="A2">
            <v>0</v>
          </cell>
        </row>
      </sheetData>
      <sheetData sheetId="1221">
        <row r="2">
          <cell r="A2">
            <v>0</v>
          </cell>
        </row>
      </sheetData>
      <sheetData sheetId="1222">
        <row r="2">
          <cell r="A2">
            <v>0</v>
          </cell>
        </row>
      </sheetData>
      <sheetData sheetId="1223">
        <row r="2">
          <cell r="A2">
            <v>0</v>
          </cell>
        </row>
      </sheetData>
      <sheetData sheetId="1224">
        <row r="2">
          <cell r="A2">
            <v>0</v>
          </cell>
        </row>
      </sheetData>
      <sheetData sheetId="1225">
        <row r="2">
          <cell r="A2">
            <v>0</v>
          </cell>
        </row>
      </sheetData>
      <sheetData sheetId="1226">
        <row r="2">
          <cell r="A2">
            <v>0</v>
          </cell>
        </row>
      </sheetData>
      <sheetData sheetId="1227">
        <row r="2">
          <cell r="A2">
            <v>0</v>
          </cell>
        </row>
      </sheetData>
      <sheetData sheetId="1228">
        <row r="2">
          <cell r="A2">
            <v>0</v>
          </cell>
        </row>
      </sheetData>
      <sheetData sheetId="1229">
        <row r="2">
          <cell r="A2">
            <v>0</v>
          </cell>
        </row>
      </sheetData>
      <sheetData sheetId="1230">
        <row r="2">
          <cell r="A2">
            <v>0</v>
          </cell>
        </row>
      </sheetData>
      <sheetData sheetId="1231">
        <row r="2">
          <cell r="A2">
            <v>0</v>
          </cell>
        </row>
      </sheetData>
      <sheetData sheetId="1232">
        <row r="2">
          <cell r="A2">
            <v>0</v>
          </cell>
        </row>
      </sheetData>
      <sheetData sheetId="1233">
        <row r="2">
          <cell r="A2">
            <v>0</v>
          </cell>
        </row>
      </sheetData>
      <sheetData sheetId="1234">
        <row r="2">
          <cell r="A2">
            <v>0</v>
          </cell>
        </row>
      </sheetData>
      <sheetData sheetId="1235">
        <row r="2">
          <cell r="A2">
            <v>0</v>
          </cell>
        </row>
      </sheetData>
      <sheetData sheetId="1236">
        <row r="2">
          <cell r="A2">
            <v>0</v>
          </cell>
        </row>
      </sheetData>
      <sheetData sheetId="1237">
        <row r="2">
          <cell r="A2">
            <v>0</v>
          </cell>
        </row>
      </sheetData>
      <sheetData sheetId="1238">
        <row r="2">
          <cell r="A2">
            <v>0</v>
          </cell>
        </row>
      </sheetData>
      <sheetData sheetId="1239">
        <row r="2">
          <cell r="A2">
            <v>0</v>
          </cell>
        </row>
      </sheetData>
      <sheetData sheetId="1240">
        <row r="2">
          <cell r="A2">
            <v>0</v>
          </cell>
        </row>
      </sheetData>
      <sheetData sheetId="1241">
        <row r="2">
          <cell r="A2">
            <v>0</v>
          </cell>
        </row>
      </sheetData>
      <sheetData sheetId="1242">
        <row r="8">
          <cell r="D8">
            <v>15739</v>
          </cell>
        </row>
      </sheetData>
      <sheetData sheetId="1243">
        <row r="8">
          <cell r="D8">
            <v>15739</v>
          </cell>
        </row>
      </sheetData>
      <sheetData sheetId="1244">
        <row r="8">
          <cell r="D8">
            <v>15739</v>
          </cell>
        </row>
      </sheetData>
      <sheetData sheetId="1245">
        <row r="8">
          <cell r="D8">
            <v>15739</v>
          </cell>
        </row>
      </sheetData>
      <sheetData sheetId="1246">
        <row r="8">
          <cell r="D8">
            <v>15739</v>
          </cell>
        </row>
      </sheetData>
      <sheetData sheetId="1247">
        <row r="8">
          <cell r="D8">
            <v>15739</v>
          </cell>
        </row>
      </sheetData>
      <sheetData sheetId="1248">
        <row r="8">
          <cell r="D8">
            <v>15739</v>
          </cell>
        </row>
      </sheetData>
      <sheetData sheetId="1249">
        <row r="8">
          <cell r="D8">
            <v>15739</v>
          </cell>
        </row>
      </sheetData>
      <sheetData sheetId="1250">
        <row r="8">
          <cell r="D8">
            <v>15739</v>
          </cell>
        </row>
      </sheetData>
      <sheetData sheetId="1251">
        <row r="8">
          <cell r="D8">
            <v>15739</v>
          </cell>
        </row>
      </sheetData>
      <sheetData sheetId="1252">
        <row r="8">
          <cell r="D8">
            <v>15739</v>
          </cell>
        </row>
      </sheetData>
      <sheetData sheetId="1253">
        <row r="8">
          <cell r="D8">
            <v>15739</v>
          </cell>
        </row>
      </sheetData>
      <sheetData sheetId="1254">
        <row r="8">
          <cell r="D8">
            <v>15739</v>
          </cell>
        </row>
      </sheetData>
      <sheetData sheetId="1255">
        <row r="8">
          <cell r="D8">
            <v>15739</v>
          </cell>
        </row>
      </sheetData>
      <sheetData sheetId="1256">
        <row r="8">
          <cell r="D8">
            <v>15739</v>
          </cell>
        </row>
      </sheetData>
      <sheetData sheetId="1257">
        <row r="8">
          <cell r="D8">
            <v>15739</v>
          </cell>
        </row>
      </sheetData>
      <sheetData sheetId="1258">
        <row r="8">
          <cell r="D8">
            <v>15739</v>
          </cell>
        </row>
      </sheetData>
      <sheetData sheetId="1259">
        <row r="8">
          <cell r="D8">
            <v>15739</v>
          </cell>
        </row>
      </sheetData>
      <sheetData sheetId="1260">
        <row r="8">
          <cell r="D8">
            <v>15739</v>
          </cell>
        </row>
      </sheetData>
      <sheetData sheetId="1261">
        <row r="8">
          <cell r="D8">
            <v>15739</v>
          </cell>
        </row>
      </sheetData>
      <sheetData sheetId="1262">
        <row r="8">
          <cell r="D8">
            <v>15739</v>
          </cell>
        </row>
      </sheetData>
      <sheetData sheetId="1263">
        <row r="8">
          <cell r="D8">
            <v>15739</v>
          </cell>
        </row>
      </sheetData>
      <sheetData sheetId="1264">
        <row r="8">
          <cell r="D8">
            <v>15739</v>
          </cell>
        </row>
      </sheetData>
      <sheetData sheetId="1265">
        <row r="8">
          <cell r="D8">
            <v>15739</v>
          </cell>
        </row>
      </sheetData>
      <sheetData sheetId="1266">
        <row r="8">
          <cell r="D8">
            <v>15739</v>
          </cell>
        </row>
      </sheetData>
      <sheetData sheetId="1267">
        <row r="8">
          <cell r="D8">
            <v>15739</v>
          </cell>
        </row>
      </sheetData>
      <sheetData sheetId="1268">
        <row r="8">
          <cell r="D8">
            <v>15739</v>
          </cell>
        </row>
      </sheetData>
      <sheetData sheetId="1269">
        <row r="8">
          <cell r="D8">
            <v>15739</v>
          </cell>
        </row>
      </sheetData>
      <sheetData sheetId="1270">
        <row r="8">
          <cell r="D8">
            <v>15739</v>
          </cell>
        </row>
      </sheetData>
      <sheetData sheetId="1271">
        <row r="2">
          <cell r="A2">
            <v>0</v>
          </cell>
        </row>
      </sheetData>
      <sheetData sheetId="1272">
        <row r="8">
          <cell r="D8">
            <v>15739</v>
          </cell>
        </row>
      </sheetData>
      <sheetData sheetId="1273">
        <row r="8">
          <cell r="D8">
            <v>15739</v>
          </cell>
        </row>
      </sheetData>
      <sheetData sheetId="1274">
        <row r="2">
          <cell r="A2">
            <v>0</v>
          </cell>
        </row>
      </sheetData>
      <sheetData sheetId="1275">
        <row r="2">
          <cell r="A2">
            <v>0</v>
          </cell>
        </row>
      </sheetData>
      <sheetData sheetId="1276">
        <row r="2">
          <cell r="A2">
            <v>0</v>
          </cell>
        </row>
      </sheetData>
      <sheetData sheetId="1277">
        <row r="2">
          <cell r="A2">
            <v>0</v>
          </cell>
        </row>
      </sheetData>
      <sheetData sheetId="1278">
        <row r="8">
          <cell r="D8">
            <v>15739</v>
          </cell>
        </row>
      </sheetData>
      <sheetData sheetId="1279">
        <row r="8">
          <cell r="D8">
            <v>15739</v>
          </cell>
        </row>
      </sheetData>
      <sheetData sheetId="1280">
        <row r="2">
          <cell r="A2">
            <v>0</v>
          </cell>
        </row>
      </sheetData>
      <sheetData sheetId="1281">
        <row r="2">
          <cell r="A2">
            <v>0</v>
          </cell>
        </row>
      </sheetData>
      <sheetData sheetId="1282">
        <row r="2">
          <cell r="A2">
            <v>0</v>
          </cell>
        </row>
      </sheetData>
      <sheetData sheetId="1283">
        <row r="2">
          <cell r="A2">
            <v>0</v>
          </cell>
        </row>
      </sheetData>
      <sheetData sheetId="1284">
        <row r="8">
          <cell r="D8">
            <v>15739</v>
          </cell>
        </row>
      </sheetData>
      <sheetData sheetId="1285">
        <row r="8">
          <cell r="D8">
            <v>15739</v>
          </cell>
        </row>
      </sheetData>
      <sheetData sheetId="1286">
        <row r="2">
          <cell r="A2">
            <v>0</v>
          </cell>
        </row>
      </sheetData>
      <sheetData sheetId="1287">
        <row r="2">
          <cell r="A2">
            <v>0</v>
          </cell>
        </row>
      </sheetData>
      <sheetData sheetId="1288">
        <row r="2">
          <cell r="A2">
            <v>0</v>
          </cell>
        </row>
      </sheetData>
      <sheetData sheetId="1289">
        <row r="2">
          <cell r="A2">
            <v>0</v>
          </cell>
        </row>
      </sheetData>
      <sheetData sheetId="1290">
        <row r="8">
          <cell r="D8">
            <v>15739</v>
          </cell>
        </row>
      </sheetData>
      <sheetData sheetId="1291">
        <row r="8">
          <cell r="D8">
            <v>15739</v>
          </cell>
        </row>
      </sheetData>
      <sheetData sheetId="1292">
        <row r="2">
          <cell r="A2">
            <v>0</v>
          </cell>
        </row>
      </sheetData>
      <sheetData sheetId="1293">
        <row r="2">
          <cell r="A2">
            <v>0</v>
          </cell>
        </row>
      </sheetData>
      <sheetData sheetId="1294">
        <row r="2">
          <cell r="A2">
            <v>0</v>
          </cell>
        </row>
      </sheetData>
      <sheetData sheetId="1295">
        <row r="2">
          <cell r="A2">
            <v>0</v>
          </cell>
        </row>
      </sheetData>
      <sheetData sheetId="1296">
        <row r="8">
          <cell r="D8">
            <v>15739</v>
          </cell>
        </row>
      </sheetData>
      <sheetData sheetId="1297">
        <row r="8">
          <cell r="D8">
            <v>15739</v>
          </cell>
        </row>
      </sheetData>
      <sheetData sheetId="1298">
        <row r="2">
          <cell r="A2">
            <v>0</v>
          </cell>
        </row>
      </sheetData>
      <sheetData sheetId="1299">
        <row r="2">
          <cell r="A2">
            <v>0</v>
          </cell>
        </row>
      </sheetData>
      <sheetData sheetId="1300">
        <row r="2">
          <cell r="A2">
            <v>0</v>
          </cell>
        </row>
      </sheetData>
      <sheetData sheetId="1301">
        <row r="2">
          <cell r="A2">
            <v>0</v>
          </cell>
        </row>
      </sheetData>
      <sheetData sheetId="1302">
        <row r="8">
          <cell r="D8">
            <v>15739</v>
          </cell>
        </row>
      </sheetData>
      <sheetData sheetId="1303">
        <row r="8">
          <cell r="D8">
            <v>15739</v>
          </cell>
        </row>
      </sheetData>
      <sheetData sheetId="1304">
        <row r="2">
          <cell r="A2">
            <v>0</v>
          </cell>
        </row>
      </sheetData>
      <sheetData sheetId="1305">
        <row r="2">
          <cell r="A2">
            <v>0</v>
          </cell>
        </row>
      </sheetData>
      <sheetData sheetId="1306">
        <row r="2">
          <cell r="A2">
            <v>0</v>
          </cell>
        </row>
      </sheetData>
      <sheetData sheetId="1307">
        <row r="2">
          <cell r="A2">
            <v>0</v>
          </cell>
        </row>
      </sheetData>
      <sheetData sheetId="1308">
        <row r="2">
          <cell r="A2">
            <v>0</v>
          </cell>
        </row>
      </sheetData>
      <sheetData sheetId="1309">
        <row r="2">
          <cell r="A2">
            <v>0</v>
          </cell>
        </row>
      </sheetData>
      <sheetData sheetId="1310">
        <row r="2">
          <cell r="A2">
            <v>0</v>
          </cell>
        </row>
      </sheetData>
      <sheetData sheetId="1311">
        <row r="2">
          <cell r="A2">
            <v>0</v>
          </cell>
        </row>
      </sheetData>
      <sheetData sheetId="1312">
        <row r="2">
          <cell r="A2">
            <v>0</v>
          </cell>
        </row>
      </sheetData>
      <sheetData sheetId="1313">
        <row r="2">
          <cell r="A2">
            <v>0</v>
          </cell>
        </row>
      </sheetData>
      <sheetData sheetId="1314">
        <row r="2">
          <cell r="A2">
            <v>0</v>
          </cell>
        </row>
      </sheetData>
      <sheetData sheetId="1315">
        <row r="2">
          <cell r="A2">
            <v>0</v>
          </cell>
        </row>
      </sheetData>
      <sheetData sheetId="1316">
        <row r="2">
          <cell r="A2">
            <v>0</v>
          </cell>
        </row>
      </sheetData>
      <sheetData sheetId="1317">
        <row r="2">
          <cell r="A2">
            <v>0</v>
          </cell>
        </row>
      </sheetData>
      <sheetData sheetId="1318">
        <row r="2">
          <cell r="A2">
            <v>0</v>
          </cell>
        </row>
      </sheetData>
      <sheetData sheetId="1319">
        <row r="2">
          <cell r="A2">
            <v>0</v>
          </cell>
        </row>
      </sheetData>
      <sheetData sheetId="1320">
        <row r="2">
          <cell r="A2">
            <v>0</v>
          </cell>
        </row>
      </sheetData>
      <sheetData sheetId="1321">
        <row r="8">
          <cell r="D8">
            <v>15739</v>
          </cell>
        </row>
      </sheetData>
      <sheetData sheetId="1322">
        <row r="2">
          <cell r="A2">
            <v>0</v>
          </cell>
        </row>
      </sheetData>
      <sheetData sheetId="1323">
        <row r="2">
          <cell r="A2">
            <v>0</v>
          </cell>
        </row>
      </sheetData>
      <sheetData sheetId="1324">
        <row r="2">
          <cell r="A2">
            <v>0</v>
          </cell>
        </row>
      </sheetData>
      <sheetData sheetId="1325">
        <row r="2">
          <cell r="A2">
            <v>0</v>
          </cell>
        </row>
      </sheetData>
      <sheetData sheetId="1326">
        <row r="2">
          <cell r="A2">
            <v>0</v>
          </cell>
        </row>
      </sheetData>
      <sheetData sheetId="1327">
        <row r="8">
          <cell r="D8">
            <v>15739</v>
          </cell>
        </row>
      </sheetData>
      <sheetData sheetId="1328">
        <row r="2">
          <cell r="A2">
            <v>0</v>
          </cell>
        </row>
      </sheetData>
      <sheetData sheetId="1329">
        <row r="2">
          <cell r="A2">
            <v>0</v>
          </cell>
        </row>
      </sheetData>
      <sheetData sheetId="1330">
        <row r="2">
          <cell r="A2">
            <v>0</v>
          </cell>
        </row>
      </sheetData>
      <sheetData sheetId="1331">
        <row r="2">
          <cell r="A2">
            <v>0</v>
          </cell>
        </row>
      </sheetData>
      <sheetData sheetId="1332">
        <row r="2">
          <cell r="A2">
            <v>0</v>
          </cell>
        </row>
      </sheetData>
      <sheetData sheetId="1333">
        <row r="8">
          <cell r="D8">
            <v>15739</v>
          </cell>
        </row>
      </sheetData>
      <sheetData sheetId="1334">
        <row r="2">
          <cell r="A2">
            <v>0</v>
          </cell>
        </row>
      </sheetData>
      <sheetData sheetId="1335">
        <row r="2">
          <cell r="A2">
            <v>0</v>
          </cell>
        </row>
      </sheetData>
      <sheetData sheetId="1336">
        <row r="2">
          <cell r="A2">
            <v>0</v>
          </cell>
        </row>
      </sheetData>
      <sheetData sheetId="1337">
        <row r="2">
          <cell r="A2">
            <v>0</v>
          </cell>
        </row>
      </sheetData>
      <sheetData sheetId="1338">
        <row r="2">
          <cell r="A2">
            <v>0</v>
          </cell>
        </row>
      </sheetData>
      <sheetData sheetId="1339"/>
      <sheetData sheetId="1340">
        <row r="2">
          <cell r="A2">
            <v>0</v>
          </cell>
        </row>
      </sheetData>
      <sheetData sheetId="1341">
        <row r="2">
          <cell r="A2">
            <v>0</v>
          </cell>
        </row>
      </sheetData>
      <sheetData sheetId="1342">
        <row r="2">
          <cell r="A2">
            <v>0</v>
          </cell>
        </row>
      </sheetData>
      <sheetData sheetId="1343">
        <row r="2">
          <cell r="A2">
            <v>0</v>
          </cell>
        </row>
      </sheetData>
      <sheetData sheetId="1344">
        <row r="2">
          <cell r="A2">
            <v>0</v>
          </cell>
        </row>
      </sheetData>
      <sheetData sheetId="1345">
        <row r="2">
          <cell r="A2">
            <v>0</v>
          </cell>
        </row>
      </sheetData>
      <sheetData sheetId="1346">
        <row r="2">
          <cell r="A2">
            <v>0</v>
          </cell>
        </row>
      </sheetData>
      <sheetData sheetId="1347">
        <row r="2">
          <cell r="A2">
            <v>0</v>
          </cell>
        </row>
      </sheetData>
      <sheetData sheetId="1348">
        <row r="2">
          <cell r="A2">
            <v>0</v>
          </cell>
        </row>
      </sheetData>
      <sheetData sheetId="1349">
        <row r="2">
          <cell r="A2">
            <v>0</v>
          </cell>
        </row>
      </sheetData>
      <sheetData sheetId="1350">
        <row r="2">
          <cell r="A2">
            <v>0</v>
          </cell>
        </row>
      </sheetData>
      <sheetData sheetId="1351">
        <row r="2">
          <cell r="A2">
            <v>0</v>
          </cell>
        </row>
      </sheetData>
      <sheetData sheetId="1352">
        <row r="2">
          <cell r="A2">
            <v>0</v>
          </cell>
        </row>
      </sheetData>
      <sheetData sheetId="1353">
        <row r="2">
          <cell r="A2">
            <v>0</v>
          </cell>
        </row>
      </sheetData>
      <sheetData sheetId="1354">
        <row r="2">
          <cell r="A2">
            <v>0</v>
          </cell>
        </row>
      </sheetData>
      <sheetData sheetId="1355">
        <row r="2">
          <cell r="A2">
            <v>0</v>
          </cell>
        </row>
      </sheetData>
      <sheetData sheetId="1356">
        <row r="2">
          <cell r="A2">
            <v>0</v>
          </cell>
        </row>
      </sheetData>
      <sheetData sheetId="1357">
        <row r="2">
          <cell r="A2">
            <v>0</v>
          </cell>
        </row>
      </sheetData>
      <sheetData sheetId="1358">
        <row r="2">
          <cell r="A2">
            <v>0</v>
          </cell>
        </row>
      </sheetData>
      <sheetData sheetId="1359">
        <row r="2">
          <cell r="A2">
            <v>0</v>
          </cell>
        </row>
      </sheetData>
      <sheetData sheetId="1360">
        <row r="2">
          <cell r="A2">
            <v>0</v>
          </cell>
        </row>
      </sheetData>
      <sheetData sheetId="1361">
        <row r="2">
          <cell r="A2">
            <v>0</v>
          </cell>
        </row>
      </sheetData>
      <sheetData sheetId="1362">
        <row r="2">
          <cell r="A2">
            <v>0</v>
          </cell>
        </row>
      </sheetData>
      <sheetData sheetId="1363">
        <row r="2">
          <cell r="A2">
            <v>0</v>
          </cell>
        </row>
      </sheetData>
      <sheetData sheetId="1364">
        <row r="2">
          <cell r="A2">
            <v>0</v>
          </cell>
        </row>
      </sheetData>
      <sheetData sheetId="1365">
        <row r="2">
          <cell r="A2">
            <v>0</v>
          </cell>
        </row>
      </sheetData>
      <sheetData sheetId="1366">
        <row r="2">
          <cell r="A2">
            <v>0</v>
          </cell>
        </row>
      </sheetData>
      <sheetData sheetId="1367">
        <row r="2">
          <cell r="A2">
            <v>0</v>
          </cell>
        </row>
      </sheetData>
      <sheetData sheetId="1368">
        <row r="2">
          <cell r="A2">
            <v>0</v>
          </cell>
        </row>
      </sheetData>
      <sheetData sheetId="1369">
        <row r="2">
          <cell r="A2">
            <v>0</v>
          </cell>
        </row>
      </sheetData>
      <sheetData sheetId="1370">
        <row r="2">
          <cell r="A2">
            <v>0</v>
          </cell>
        </row>
      </sheetData>
      <sheetData sheetId="1371">
        <row r="2">
          <cell r="A2">
            <v>0</v>
          </cell>
        </row>
      </sheetData>
      <sheetData sheetId="1372">
        <row r="2">
          <cell r="A2">
            <v>0</v>
          </cell>
        </row>
      </sheetData>
      <sheetData sheetId="1373">
        <row r="2">
          <cell r="A2">
            <v>0</v>
          </cell>
        </row>
      </sheetData>
      <sheetData sheetId="1374">
        <row r="2">
          <cell r="A2">
            <v>0</v>
          </cell>
        </row>
      </sheetData>
      <sheetData sheetId="1375">
        <row r="2">
          <cell r="A2">
            <v>0</v>
          </cell>
        </row>
      </sheetData>
      <sheetData sheetId="1376">
        <row r="2">
          <cell r="A2">
            <v>0</v>
          </cell>
        </row>
      </sheetData>
      <sheetData sheetId="1377">
        <row r="2">
          <cell r="A2">
            <v>0</v>
          </cell>
        </row>
      </sheetData>
      <sheetData sheetId="1378">
        <row r="2">
          <cell r="A2">
            <v>0</v>
          </cell>
        </row>
      </sheetData>
      <sheetData sheetId="1379">
        <row r="2">
          <cell r="A2">
            <v>0</v>
          </cell>
        </row>
      </sheetData>
      <sheetData sheetId="1380">
        <row r="2">
          <cell r="A2">
            <v>0</v>
          </cell>
        </row>
      </sheetData>
      <sheetData sheetId="1381">
        <row r="2">
          <cell r="A2">
            <v>0</v>
          </cell>
        </row>
      </sheetData>
      <sheetData sheetId="1382">
        <row r="2">
          <cell r="A2">
            <v>0</v>
          </cell>
        </row>
      </sheetData>
      <sheetData sheetId="1383">
        <row r="2">
          <cell r="A2">
            <v>0</v>
          </cell>
        </row>
      </sheetData>
      <sheetData sheetId="1384">
        <row r="2">
          <cell r="A2">
            <v>0</v>
          </cell>
        </row>
      </sheetData>
      <sheetData sheetId="1385">
        <row r="2">
          <cell r="A2">
            <v>0</v>
          </cell>
        </row>
      </sheetData>
      <sheetData sheetId="1386">
        <row r="2">
          <cell r="A2">
            <v>0</v>
          </cell>
        </row>
      </sheetData>
      <sheetData sheetId="1387">
        <row r="2">
          <cell r="A2">
            <v>0</v>
          </cell>
        </row>
      </sheetData>
      <sheetData sheetId="1388">
        <row r="2">
          <cell r="A2">
            <v>0</v>
          </cell>
        </row>
      </sheetData>
      <sheetData sheetId="1389">
        <row r="2">
          <cell r="A2">
            <v>0</v>
          </cell>
        </row>
      </sheetData>
      <sheetData sheetId="1390">
        <row r="2">
          <cell r="A2">
            <v>0</v>
          </cell>
        </row>
      </sheetData>
      <sheetData sheetId="1391">
        <row r="2">
          <cell r="A2">
            <v>0</v>
          </cell>
        </row>
      </sheetData>
      <sheetData sheetId="1392">
        <row r="2">
          <cell r="A2">
            <v>0</v>
          </cell>
        </row>
      </sheetData>
      <sheetData sheetId="1393">
        <row r="2">
          <cell r="A2">
            <v>0</v>
          </cell>
        </row>
      </sheetData>
      <sheetData sheetId="1394">
        <row r="2">
          <cell r="A2">
            <v>0</v>
          </cell>
        </row>
      </sheetData>
      <sheetData sheetId="1395">
        <row r="2">
          <cell r="A2">
            <v>0</v>
          </cell>
        </row>
      </sheetData>
      <sheetData sheetId="1396">
        <row r="2">
          <cell r="A2">
            <v>0</v>
          </cell>
        </row>
      </sheetData>
      <sheetData sheetId="1397">
        <row r="2">
          <cell r="A2">
            <v>0</v>
          </cell>
        </row>
      </sheetData>
      <sheetData sheetId="1398">
        <row r="2">
          <cell r="A2">
            <v>0</v>
          </cell>
        </row>
      </sheetData>
      <sheetData sheetId="1399">
        <row r="2">
          <cell r="A2">
            <v>0</v>
          </cell>
        </row>
      </sheetData>
      <sheetData sheetId="1400">
        <row r="2">
          <cell r="A2">
            <v>0</v>
          </cell>
        </row>
      </sheetData>
      <sheetData sheetId="1401">
        <row r="2">
          <cell r="A2">
            <v>0</v>
          </cell>
        </row>
      </sheetData>
      <sheetData sheetId="1402">
        <row r="2">
          <cell r="A2">
            <v>0</v>
          </cell>
        </row>
      </sheetData>
      <sheetData sheetId="1403">
        <row r="2">
          <cell r="A2">
            <v>0</v>
          </cell>
        </row>
      </sheetData>
      <sheetData sheetId="1404">
        <row r="2">
          <cell r="A2">
            <v>0</v>
          </cell>
        </row>
      </sheetData>
      <sheetData sheetId="1405">
        <row r="2">
          <cell r="A2">
            <v>0</v>
          </cell>
        </row>
      </sheetData>
      <sheetData sheetId="1406">
        <row r="2">
          <cell r="A2">
            <v>0</v>
          </cell>
        </row>
      </sheetData>
      <sheetData sheetId="1407">
        <row r="2">
          <cell r="A2">
            <v>0</v>
          </cell>
        </row>
      </sheetData>
      <sheetData sheetId="1408">
        <row r="2">
          <cell r="A2">
            <v>0</v>
          </cell>
        </row>
      </sheetData>
      <sheetData sheetId="1409">
        <row r="2">
          <cell r="A2">
            <v>0</v>
          </cell>
        </row>
      </sheetData>
      <sheetData sheetId="1410">
        <row r="2">
          <cell r="A2">
            <v>0</v>
          </cell>
        </row>
      </sheetData>
      <sheetData sheetId="1411">
        <row r="2">
          <cell r="A2">
            <v>0</v>
          </cell>
        </row>
      </sheetData>
      <sheetData sheetId="1412">
        <row r="2">
          <cell r="A2">
            <v>0</v>
          </cell>
        </row>
      </sheetData>
      <sheetData sheetId="1413">
        <row r="2">
          <cell r="A2">
            <v>0</v>
          </cell>
        </row>
      </sheetData>
      <sheetData sheetId="1414">
        <row r="2">
          <cell r="A2">
            <v>0</v>
          </cell>
        </row>
      </sheetData>
      <sheetData sheetId="1415">
        <row r="2">
          <cell r="A2">
            <v>0</v>
          </cell>
        </row>
      </sheetData>
      <sheetData sheetId="1416">
        <row r="2">
          <cell r="A2">
            <v>0</v>
          </cell>
        </row>
      </sheetData>
      <sheetData sheetId="1417">
        <row r="2">
          <cell r="A2">
            <v>0</v>
          </cell>
        </row>
      </sheetData>
      <sheetData sheetId="1418">
        <row r="2">
          <cell r="A2">
            <v>0</v>
          </cell>
        </row>
      </sheetData>
      <sheetData sheetId="1419">
        <row r="2">
          <cell r="A2">
            <v>0</v>
          </cell>
        </row>
      </sheetData>
      <sheetData sheetId="1420">
        <row r="2">
          <cell r="A2">
            <v>0</v>
          </cell>
        </row>
      </sheetData>
      <sheetData sheetId="1421">
        <row r="2">
          <cell r="A2">
            <v>0</v>
          </cell>
        </row>
      </sheetData>
      <sheetData sheetId="1422">
        <row r="2">
          <cell r="A2">
            <v>0</v>
          </cell>
        </row>
      </sheetData>
      <sheetData sheetId="1423">
        <row r="2">
          <cell r="A2">
            <v>0</v>
          </cell>
        </row>
      </sheetData>
      <sheetData sheetId="1424">
        <row r="2">
          <cell r="A2">
            <v>0</v>
          </cell>
        </row>
      </sheetData>
      <sheetData sheetId="1425">
        <row r="2">
          <cell r="A2">
            <v>0</v>
          </cell>
        </row>
      </sheetData>
      <sheetData sheetId="1426">
        <row r="2">
          <cell r="A2">
            <v>0</v>
          </cell>
        </row>
      </sheetData>
      <sheetData sheetId="1427">
        <row r="2">
          <cell r="A2">
            <v>0</v>
          </cell>
        </row>
      </sheetData>
      <sheetData sheetId="1428">
        <row r="2">
          <cell r="A2">
            <v>0</v>
          </cell>
        </row>
      </sheetData>
      <sheetData sheetId="1429">
        <row r="2">
          <cell r="A2">
            <v>0</v>
          </cell>
        </row>
      </sheetData>
      <sheetData sheetId="1430">
        <row r="2">
          <cell r="A2">
            <v>0</v>
          </cell>
        </row>
      </sheetData>
      <sheetData sheetId="1431">
        <row r="2">
          <cell r="A2">
            <v>0</v>
          </cell>
        </row>
      </sheetData>
      <sheetData sheetId="1432">
        <row r="2">
          <cell r="A2">
            <v>0</v>
          </cell>
        </row>
      </sheetData>
      <sheetData sheetId="1433">
        <row r="2">
          <cell r="A2">
            <v>0</v>
          </cell>
        </row>
      </sheetData>
      <sheetData sheetId="1434">
        <row r="2">
          <cell r="A2">
            <v>0</v>
          </cell>
        </row>
      </sheetData>
      <sheetData sheetId="1435">
        <row r="2">
          <cell r="A2">
            <v>0</v>
          </cell>
        </row>
      </sheetData>
      <sheetData sheetId="1436">
        <row r="2">
          <cell r="A2">
            <v>0</v>
          </cell>
        </row>
      </sheetData>
      <sheetData sheetId="1437">
        <row r="2">
          <cell r="A2">
            <v>0</v>
          </cell>
        </row>
      </sheetData>
      <sheetData sheetId="1438">
        <row r="2">
          <cell r="A2">
            <v>0</v>
          </cell>
        </row>
      </sheetData>
      <sheetData sheetId="1439">
        <row r="2">
          <cell r="A2">
            <v>0</v>
          </cell>
        </row>
      </sheetData>
      <sheetData sheetId="1440">
        <row r="2">
          <cell r="A2">
            <v>0</v>
          </cell>
        </row>
      </sheetData>
      <sheetData sheetId="1441">
        <row r="2">
          <cell r="A2">
            <v>0</v>
          </cell>
        </row>
      </sheetData>
      <sheetData sheetId="1442">
        <row r="2">
          <cell r="A2">
            <v>0</v>
          </cell>
        </row>
      </sheetData>
      <sheetData sheetId="1443">
        <row r="2">
          <cell r="A2">
            <v>0</v>
          </cell>
        </row>
      </sheetData>
      <sheetData sheetId="1444">
        <row r="2">
          <cell r="A2">
            <v>0</v>
          </cell>
        </row>
      </sheetData>
      <sheetData sheetId="1445">
        <row r="2">
          <cell r="A2">
            <v>0</v>
          </cell>
        </row>
      </sheetData>
      <sheetData sheetId="1446">
        <row r="2">
          <cell r="A2">
            <v>0</v>
          </cell>
        </row>
      </sheetData>
      <sheetData sheetId="1447">
        <row r="2">
          <cell r="A2">
            <v>0</v>
          </cell>
        </row>
      </sheetData>
      <sheetData sheetId="1448">
        <row r="2">
          <cell r="A2">
            <v>0</v>
          </cell>
        </row>
      </sheetData>
      <sheetData sheetId="1449">
        <row r="2">
          <cell r="A2">
            <v>0</v>
          </cell>
        </row>
      </sheetData>
      <sheetData sheetId="1450">
        <row r="2">
          <cell r="A2">
            <v>0</v>
          </cell>
        </row>
      </sheetData>
      <sheetData sheetId="1451">
        <row r="2">
          <cell r="A2">
            <v>0</v>
          </cell>
        </row>
      </sheetData>
      <sheetData sheetId="1452">
        <row r="2">
          <cell r="A2">
            <v>0</v>
          </cell>
        </row>
      </sheetData>
      <sheetData sheetId="1453">
        <row r="2">
          <cell r="A2">
            <v>0</v>
          </cell>
        </row>
      </sheetData>
      <sheetData sheetId="1454">
        <row r="2">
          <cell r="A2">
            <v>0</v>
          </cell>
        </row>
      </sheetData>
      <sheetData sheetId="1455">
        <row r="2">
          <cell r="A2">
            <v>0</v>
          </cell>
        </row>
      </sheetData>
      <sheetData sheetId="1456">
        <row r="2">
          <cell r="A2">
            <v>0</v>
          </cell>
        </row>
      </sheetData>
      <sheetData sheetId="1457">
        <row r="2">
          <cell r="A2">
            <v>0</v>
          </cell>
        </row>
      </sheetData>
      <sheetData sheetId="1458">
        <row r="2">
          <cell r="A2">
            <v>0</v>
          </cell>
        </row>
      </sheetData>
      <sheetData sheetId="1459">
        <row r="2">
          <cell r="A2">
            <v>0</v>
          </cell>
        </row>
      </sheetData>
      <sheetData sheetId="1460">
        <row r="2">
          <cell r="A2">
            <v>0</v>
          </cell>
        </row>
      </sheetData>
      <sheetData sheetId="1461">
        <row r="2">
          <cell r="A2">
            <v>0</v>
          </cell>
        </row>
      </sheetData>
      <sheetData sheetId="1462">
        <row r="2">
          <cell r="A2">
            <v>0</v>
          </cell>
        </row>
      </sheetData>
      <sheetData sheetId="1463">
        <row r="2">
          <cell r="A2">
            <v>0</v>
          </cell>
        </row>
      </sheetData>
      <sheetData sheetId="1464">
        <row r="2">
          <cell r="A2">
            <v>0</v>
          </cell>
        </row>
      </sheetData>
      <sheetData sheetId="1465">
        <row r="2">
          <cell r="A2">
            <v>0</v>
          </cell>
        </row>
      </sheetData>
      <sheetData sheetId="1466">
        <row r="2">
          <cell r="A2">
            <v>0</v>
          </cell>
        </row>
      </sheetData>
      <sheetData sheetId="1467">
        <row r="2">
          <cell r="A2">
            <v>0</v>
          </cell>
        </row>
      </sheetData>
      <sheetData sheetId="1468">
        <row r="2">
          <cell r="A2">
            <v>0</v>
          </cell>
        </row>
      </sheetData>
      <sheetData sheetId="1469">
        <row r="2">
          <cell r="A2">
            <v>0</v>
          </cell>
        </row>
      </sheetData>
      <sheetData sheetId="1470">
        <row r="2">
          <cell r="A2">
            <v>0</v>
          </cell>
        </row>
      </sheetData>
      <sheetData sheetId="1471">
        <row r="2">
          <cell r="A2">
            <v>0</v>
          </cell>
        </row>
      </sheetData>
      <sheetData sheetId="1472">
        <row r="2">
          <cell r="A2">
            <v>0</v>
          </cell>
        </row>
      </sheetData>
      <sheetData sheetId="1473">
        <row r="2">
          <cell r="A2">
            <v>0</v>
          </cell>
        </row>
      </sheetData>
      <sheetData sheetId="1474">
        <row r="2">
          <cell r="A2">
            <v>0</v>
          </cell>
        </row>
      </sheetData>
      <sheetData sheetId="1475">
        <row r="2">
          <cell r="A2">
            <v>0</v>
          </cell>
        </row>
      </sheetData>
      <sheetData sheetId="1476">
        <row r="2">
          <cell r="A2">
            <v>0</v>
          </cell>
        </row>
      </sheetData>
      <sheetData sheetId="1477">
        <row r="2">
          <cell r="A2">
            <v>0</v>
          </cell>
        </row>
      </sheetData>
      <sheetData sheetId="1478">
        <row r="2">
          <cell r="A2">
            <v>0</v>
          </cell>
        </row>
      </sheetData>
      <sheetData sheetId="1479">
        <row r="2">
          <cell r="A2">
            <v>0</v>
          </cell>
        </row>
      </sheetData>
      <sheetData sheetId="1480">
        <row r="2">
          <cell r="A2">
            <v>0</v>
          </cell>
        </row>
      </sheetData>
      <sheetData sheetId="1481">
        <row r="2">
          <cell r="A2">
            <v>0</v>
          </cell>
        </row>
      </sheetData>
      <sheetData sheetId="1482">
        <row r="2">
          <cell r="A2">
            <v>0</v>
          </cell>
        </row>
      </sheetData>
      <sheetData sheetId="1483">
        <row r="2">
          <cell r="A2">
            <v>0</v>
          </cell>
        </row>
      </sheetData>
      <sheetData sheetId="1484">
        <row r="2">
          <cell r="A2">
            <v>0</v>
          </cell>
        </row>
      </sheetData>
      <sheetData sheetId="1485">
        <row r="2">
          <cell r="A2">
            <v>0</v>
          </cell>
        </row>
      </sheetData>
      <sheetData sheetId="1486">
        <row r="2">
          <cell r="A2">
            <v>0</v>
          </cell>
        </row>
      </sheetData>
      <sheetData sheetId="1487">
        <row r="2">
          <cell r="A2">
            <v>0</v>
          </cell>
        </row>
      </sheetData>
      <sheetData sheetId="1488">
        <row r="2">
          <cell r="A2">
            <v>0</v>
          </cell>
        </row>
      </sheetData>
      <sheetData sheetId="1489">
        <row r="2">
          <cell r="A2">
            <v>0</v>
          </cell>
        </row>
      </sheetData>
      <sheetData sheetId="1490">
        <row r="2">
          <cell r="A2">
            <v>0</v>
          </cell>
        </row>
      </sheetData>
      <sheetData sheetId="1491">
        <row r="8">
          <cell r="D8">
            <v>15739</v>
          </cell>
        </row>
      </sheetData>
      <sheetData sheetId="1492">
        <row r="8">
          <cell r="D8">
            <v>15739</v>
          </cell>
        </row>
      </sheetData>
      <sheetData sheetId="1493">
        <row r="8">
          <cell r="D8">
            <v>15739</v>
          </cell>
        </row>
      </sheetData>
      <sheetData sheetId="1494">
        <row r="8">
          <cell r="D8">
            <v>15739</v>
          </cell>
        </row>
      </sheetData>
      <sheetData sheetId="1495">
        <row r="8">
          <cell r="D8">
            <v>15739</v>
          </cell>
        </row>
      </sheetData>
      <sheetData sheetId="1496">
        <row r="8">
          <cell r="D8">
            <v>15739</v>
          </cell>
        </row>
      </sheetData>
      <sheetData sheetId="1497">
        <row r="8">
          <cell r="D8">
            <v>15739</v>
          </cell>
        </row>
      </sheetData>
      <sheetData sheetId="1498">
        <row r="8">
          <cell r="D8">
            <v>15739</v>
          </cell>
        </row>
      </sheetData>
      <sheetData sheetId="1499">
        <row r="8">
          <cell r="D8">
            <v>15739</v>
          </cell>
        </row>
      </sheetData>
      <sheetData sheetId="1500">
        <row r="8">
          <cell r="D8">
            <v>15739</v>
          </cell>
        </row>
      </sheetData>
      <sheetData sheetId="1501">
        <row r="8">
          <cell r="D8">
            <v>15739</v>
          </cell>
        </row>
      </sheetData>
      <sheetData sheetId="1502">
        <row r="8">
          <cell r="D8">
            <v>15739</v>
          </cell>
        </row>
      </sheetData>
      <sheetData sheetId="1503">
        <row r="8">
          <cell r="D8">
            <v>15739</v>
          </cell>
        </row>
      </sheetData>
      <sheetData sheetId="1504">
        <row r="8">
          <cell r="D8">
            <v>15739</v>
          </cell>
        </row>
      </sheetData>
      <sheetData sheetId="1505">
        <row r="8">
          <cell r="D8">
            <v>15739</v>
          </cell>
        </row>
      </sheetData>
      <sheetData sheetId="1506">
        <row r="8">
          <cell r="D8">
            <v>15739</v>
          </cell>
        </row>
      </sheetData>
      <sheetData sheetId="1507">
        <row r="8">
          <cell r="D8">
            <v>15739</v>
          </cell>
        </row>
      </sheetData>
      <sheetData sheetId="1508">
        <row r="8">
          <cell r="D8">
            <v>15739</v>
          </cell>
        </row>
      </sheetData>
      <sheetData sheetId="1509">
        <row r="8">
          <cell r="D8">
            <v>15739</v>
          </cell>
        </row>
      </sheetData>
      <sheetData sheetId="1510">
        <row r="8">
          <cell r="D8">
            <v>15739</v>
          </cell>
        </row>
      </sheetData>
      <sheetData sheetId="1511">
        <row r="8">
          <cell r="D8">
            <v>15739</v>
          </cell>
        </row>
      </sheetData>
      <sheetData sheetId="1512">
        <row r="8">
          <cell r="D8">
            <v>15739</v>
          </cell>
        </row>
      </sheetData>
      <sheetData sheetId="1513">
        <row r="8">
          <cell r="D8">
            <v>15739</v>
          </cell>
        </row>
      </sheetData>
      <sheetData sheetId="1514">
        <row r="2">
          <cell r="A2">
            <v>0</v>
          </cell>
        </row>
      </sheetData>
      <sheetData sheetId="1515">
        <row r="8">
          <cell r="D8">
            <v>15739</v>
          </cell>
        </row>
      </sheetData>
      <sheetData sheetId="1516">
        <row r="8">
          <cell r="D8">
            <v>15739</v>
          </cell>
        </row>
      </sheetData>
      <sheetData sheetId="1517">
        <row r="2">
          <cell r="A2">
            <v>0</v>
          </cell>
        </row>
      </sheetData>
      <sheetData sheetId="1518">
        <row r="2">
          <cell r="A2">
            <v>0</v>
          </cell>
        </row>
      </sheetData>
      <sheetData sheetId="1519">
        <row r="2">
          <cell r="A2">
            <v>0</v>
          </cell>
        </row>
      </sheetData>
      <sheetData sheetId="1520">
        <row r="2">
          <cell r="A2">
            <v>0</v>
          </cell>
        </row>
      </sheetData>
      <sheetData sheetId="1521">
        <row r="8">
          <cell r="D8">
            <v>15739</v>
          </cell>
        </row>
      </sheetData>
      <sheetData sheetId="1522">
        <row r="8">
          <cell r="D8">
            <v>15739</v>
          </cell>
        </row>
      </sheetData>
      <sheetData sheetId="1523">
        <row r="2">
          <cell r="A2">
            <v>0</v>
          </cell>
        </row>
      </sheetData>
      <sheetData sheetId="1524">
        <row r="2">
          <cell r="A2">
            <v>0</v>
          </cell>
        </row>
      </sheetData>
      <sheetData sheetId="1525">
        <row r="2">
          <cell r="A2">
            <v>0</v>
          </cell>
        </row>
      </sheetData>
      <sheetData sheetId="1526">
        <row r="2">
          <cell r="A2">
            <v>0</v>
          </cell>
        </row>
      </sheetData>
      <sheetData sheetId="1527">
        <row r="8">
          <cell r="D8">
            <v>15739</v>
          </cell>
        </row>
      </sheetData>
      <sheetData sheetId="1528">
        <row r="8">
          <cell r="D8">
            <v>15739</v>
          </cell>
        </row>
      </sheetData>
      <sheetData sheetId="1529">
        <row r="2">
          <cell r="A2">
            <v>0</v>
          </cell>
        </row>
      </sheetData>
      <sheetData sheetId="1530">
        <row r="2">
          <cell r="A2">
            <v>0</v>
          </cell>
        </row>
      </sheetData>
      <sheetData sheetId="1531">
        <row r="2">
          <cell r="A2">
            <v>0</v>
          </cell>
        </row>
      </sheetData>
      <sheetData sheetId="1532">
        <row r="2">
          <cell r="A2">
            <v>0</v>
          </cell>
        </row>
      </sheetData>
      <sheetData sheetId="1533">
        <row r="8">
          <cell r="D8">
            <v>15739</v>
          </cell>
        </row>
      </sheetData>
      <sheetData sheetId="1534">
        <row r="8">
          <cell r="D8">
            <v>15739</v>
          </cell>
        </row>
      </sheetData>
      <sheetData sheetId="1535">
        <row r="2">
          <cell r="A2">
            <v>0</v>
          </cell>
        </row>
      </sheetData>
      <sheetData sheetId="1536">
        <row r="2">
          <cell r="A2">
            <v>0</v>
          </cell>
        </row>
      </sheetData>
      <sheetData sheetId="1537">
        <row r="2">
          <cell r="A2">
            <v>0</v>
          </cell>
        </row>
      </sheetData>
      <sheetData sheetId="1538">
        <row r="2">
          <cell r="A2">
            <v>0</v>
          </cell>
        </row>
      </sheetData>
      <sheetData sheetId="1539">
        <row r="8">
          <cell r="D8">
            <v>15739</v>
          </cell>
        </row>
      </sheetData>
      <sheetData sheetId="1540">
        <row r="8">
          <cell r="D8">
            <v>15739</v>
          </cell>
        </row>
      </sheetData>
      <sheetData sheetId="1541">
        <row r="2">
          <cell r="A2">
            <v>0</v>
          </cell>
        </row>
      </sheetData>
      <sheetData sheetId="1542">
        <row r="2">
          <cell r="A2">
            <v>0</v>
          </cell>
        </row>
      </sheetData>
      <sheetData sheetId="1543">
        <row r="2">
          <cell r="A2">
            <v>0</v>
          </cell>
        </row>
      </sheetData>
      <sheetData sheetId="1544">
        <row r="2">
          <cell r="A2">
            <v>0</v>
          </cell>
        </row>
      </sheetData>
      <sheetData sheetId="1545">
        <row r="8">
          <cell r="D8">
            <v>15739</v>
          </cell>
        </row>
      </sheetData>
      <sheetData sheetId="1546">
        <row r="8">
          <cell r="D8">
            <v>15739</v>
          </cell>
        </row>
      </sheetData>
      <sheetData sheetId="1547">
        <row r="2">
          <cell r="A2">
            <v>0</v>
          </cell>
        </row>
      </sheetData>
      <sheetData sheetId="1548">
        <row r="2">
          <cell r="A2">
            <v>0</v>
          </cell>
        </row>
      </sheetData>
      <sheetData sheetId="1549">
        <row r="2">
          <cell r="A2">
            <v>0</v>
          </cell>
        </row>
      </sheetData>
      <sheetData sheetId="1550">
        <row r="2">
          <cell r="A2">
            <v>0</v>
          </cell>
        </row>
      </sheetData>
      <sheetData sheetId="1551">
        <row r="2">
          <cell r="A2">
            <v>0</v>
          </cell>
        </row>
      </sheetData>
      <sheetData sheetId="1552">
        <row r="2">
          <cell r="A2">
            <v>0</v>
          </cell>
        </row>
      </sheetData>
      <sheetData sheetId="1553">
        <row r="2">
          <cell r="A2">
            <v>0</v>
          </cell>
        </row>
      </sheetData>
      <sheetData sheetId="1554">
        <row r="2">
          <cell r="A2">
            <v>0</v>
          </cell>
        </row>
      </sheetData>
      <sheetData sheetId="1555">
        <row r="2">
          <cell r="A2">
            <v>0</v>
          </cell>
        </row>
      </sheetData>
      <sheetData sheetId="1556">
        <row r="2">
          <cell r="A2">
            <v>0</v>
          </cell>
        </row>
      </sheetData>
      <sheetData sheetId="1557">
        <row r="2">
          <cell r="A2">
            <v>0</v>
          </cell>
        </row>
      </sheetData>
      <sheetData sheetId="1558">
        <row r="2">
          <cell r="A2">
            <v>0</v>
          </cell>
        </row>
      </sheetData>
      <sheetData sheetId="1559">
        <row r="2">
          <cell r="A2">
            <v>0</v>
          </cell>
        </row>
      </sheetData>
      <sheetData sheetId="1560">
        <row r="2">
          <cell r="A2">
            <v>0</v>
          </cell>
        </row>
      </sheetData>
      <sheetData sheetId="1561">
        <row r="2">
          <cell r="A2">
            <v>0</v>
          </cell>
        </row>
      </sheetData>
      <sheetData sheetId="1562">
        <row r="2">
          <cell r="A2">
            <v>0</v>
          </cell>
        </row>
      </sheetData>
      <sheetData sheetId="1563">
        <row r="2">
          <cell r="A2">
            <v>0</v>
          </cell>
        </row>
      </sheetData>
      <sheetData sheetId="1564">
        <row r="8">
          <cell r="D8">
            <v>15739</v>
          </cell>
        </row>
      </sheetData>
      <sheetData sheetId="1565">
        <row r="2">
          <cell r="A2">
            <v>0</v>
          </cell>
        </row>
      </sheetData>
      <sheetData sheetId="1566">
        <row r="2">
          <cell r="A2">
            <v>0</v>
          </cell>
        </row>
      </sheetData>
      <sheetData sheetId="1567">
        <row r="2">
          <cell r="A2">
            <v>0</v>
          </cell>
        </row>
      </sheetData>
      <sheetData sheetId="1568">
        <row r="2">
          <cell r="A2">
            <v>0</v>
          </cell>
        </row>
      </sheetData>
      <sheetData sheetId="1569">
        <row r="2">
          <cell r="A2">
            <v>0</v>
          </cell>
        </row>
      </sheetData>
      <sheetData sheetId="1570">
        <row r="8">
          <cell r="D8">
            <v>15739</v>
          </cell>
        </row>
      </sheetData>
      <sheetData sheetId="1571">
        <row r="2">
          <cell r="A2">
            <v>0</v>
          </cell>
        </row>
      </sheetData>
      <sheetData sheetId="1572">
        <row r="2">
          <cell r="A2">
            <v>0</v>
          </cell>
        </row>
      </sheetData>
      <sheetData sheetId="1573">
        <row r="2">
          <cell r="A2">
            <v>0</v>
          </cell>
        </row>
      </sheetData>
      <sheetData sheetId="1574">
        <row r="2">
          <cell r="A2">
            <v>0</v>
          </cell>
        </row>
      </sheetData>
      <sheetData sheetId="1575">
        <row r="2">
          <cell r="A2">
            <v>0</v>
          </cell>
        </row>
      </sheetData>
      <sheetData sheetId="1576">
        <row r="8">
          <cell r="D8">
            <v>15739</v>
          </cell>
        </row>
      </sheetData>
      <sheetData sheetId="1577">
        <row r="2">
          <cell r="A2">
            <v>0</v>
          </cell>
        </row>
      </sheetData>
      <sheetData sheetId="1578">
        <row r="2">
          <cell r="A2">
            <v>0</v>
          </cell>
        </row>
      </sheetData>
      <sheetData sheetId="1579">
        <row r="2">
          <cell r="A2">
            <v>0</v>
          </cell>
        </row>
      </sheetData>
      <sheetData sheetId="1580">
        <row r="2">
          <cell r="A2">
            <v>0</v>
          </cell>
        </row>
      </sheetData>
      <sheetData sheetId="1581">
        <row r="2">
          <cell r="A2">
            <v>0</v>
          </cell>
        </row>
      </sheetData>
      <sheetData sheetId="1582"/>
      <sheetData sheetId="1583">
        <row r="2">
          <cell r="A2">
            <v>0</v>
          </cell>
        </row>
      </sheetData>
      <sheetData sheetId="1584">
        <row r="2">
          <cell r="A2">
            <v>0</v>
          </cell>
        </row>
      </sheetData>
      <sheetData sheetId="1585">
        <row r="2">
          <cell r="A2">
            <v>0</v>
          </cell>
        </row>
      </sheetData>
      <sheetData sheetId="1586">
        <row r="2">
          <cell r="A2">
            <v>0</v>
          </cell>
        </row>
      </sheetData>
      <sheetData sheetId="1587">
        <row r="2">
          <cell r="A2">
            <v>0</v>
          </cell>
        </row>
      </sheetData>
      <sheetData sheetId="1588">
        <row r="2">
          <cell r="A2">
            <v>0</v>
          </cell>
        </row>
      </sheetData>
      <sheetData sheetId="1589">
        <row r="2">
          <cell r="A2">
            <v>0</v>
          </cell>
        </row>
      </sheetData>
      <sheetData sheetId="1590">
        <row r="2">
          <cell r="A2">
            <v>0</v>
          </cell>
        </row>
      </sheetData>
      <sheetData sheetId="1591">
        <row r="2">
          <cell r="A2">
            <v>0</v>
          </cell>
        </row>
      </sheetData>
      <sheetData sheetId="1592">
        <row r="2">
          <cell r="A2">
            <v>0</v>
          </cell>
        </row>
      </sheetData>
      <sheetData sheetId="1593">
        <row r="2">
          <cell r="A2">
            <v>0</v>
          </cell>
        </row>
      </sheetData>
      <sheetData sheetId="1594">
        <row r="2">
          <cell r="A2">
            <v>0</v>
          </cell>
        </row>
      </sheetData>
      <sheetData sheetId="1595">
        <row r="2">
          <cell r="A2">
            <v>0</v>
          </cell>
        </row>
      </sheetData>
      <sheetData sheetId="1596">
        <row r="2">
          <cell r="A2">
            <v>0</v>
          </cell>
        </row>
      </sheetData>
      <sheetData sheetId="1597">
        <row r="2">
          <cell r="A2">
            <v>0</v>
          </cell>
        </row>
      </sheetData>
      <sheetData sheetId="1598">
        <row r="2">
          <cell r="A2">
            <v>0</v>
          </cell>
        </row>
      </sheetData>
      <sheetData sheetId="1599">
        <row r="2">
          <cell r="A2">
            <v>0</v>
          </cell>
        </row>
      </sheetData>
      <sheetData sheetId="1600">
        <row r="2">
          <cell r="A2">
            <v>0</v>
          </cell>
        </row>
      </sheetData>
      <sheetData sheetId="1601">
        <row r="2">
          <cell r="A2">
            <v>0</v>
          </cell>
        </row>
      </sheetData>
      <sheetData sheetId="1602">
        <row r="2">
          <cell r="A2">
            <v>0</v>
          </cell>
        </row>
      </sheetData>
      <sheetData sheetId="1603">
        <row r="2">
          <cell r="A2">
            <v>0</v>
          </cell>
        </row>
      </sheetData>
      <sheetData sheetId="1604">
        <row r="2">
          <cell r="A2">
            <v>0</v>
          </cell>
        </row>
      </sheetData>
      <sheetData sheetId="1605">
        <row r="2">
          <cell r="A2">
            <v>0</v>
          </cell>
        </row>
      </sheetData>
      <sheetData sheetId="1606">
        <row r="2">
          <cell r="A2">
            <v>0</v>
          </cell>
        </row>
      </sheetData>
      <sheetData sheetId="1607">
        <row r="2">
          <cell r="A2">
            <v>0</v>
          </cell>
        </row>
      </sheetData>
      <sheetData sheetId="1608">
        <row r="2">
          <cell r="A2">
            <v>0</v>
          </cell>
        </row>
      </sheetData>
      <sheetData sheetId="1609">
        <row r="2">
          <cell r="A2">
            <v>0</v>
          </cell>
        </row>
      </sheetData>
      <sheetData sheetId="1610">
        <row r="2">
          <cell r="A2">
            <v>0</v>
          </cell>
        </row>
      </sheetData>
      <sheetData sheetId="1611">
        <row r="2">
          <cell r="A2">
            <v>0</v>
          </cell>
        </row>
      </sheetData>
      <sheetData sheetId="1612">
        <row r="2">
          <cell r="A2">
            <v>0</v>
          </cell>
        </row>
      </sheetData>
      <sheetData sheetId="1613">
        <row r="2">
          <cell r="A2">
            <v>0</v>
          </cell>
        </row>
      </sheetData>
      <sheetData sheetId="1614">
        <row r="2">
          <cell r="A2">
            <v>0</v>
          </cell>
        </row>
      </sheetData>
      <sheetData sheetId="1615">
        <row r="2">
          <cell r="A2">
            <v>0</v>
          </cell>
        </row>
      </sheetData>
      <sheetData sheetId="1616">
        <row r="2">
          <cell r="A2">
            <v>0</v>
          </cell>
        </row>
      </sheetData>
      <sheetData sheetId="1617">
        <row r="2">
          <cell r="A2">
            <v>0</v>
          </cell>
        </row>
      </sheetData>
      <sheetData sheetId="1618">
        <row r="2">
          <cell r="A2">
            <v>0</v>
          </cell>
        </row>
      </sheetData>
      <sheetData sheetId="1619">
        <row r="2">
          <cell r="A2">
            <v>0</v>
          </cell>
        </row>
      </sheetData>
      <sheetData sheetId="1620">
        <row r="2">
          <cell r="A2">
            <v>0</v>
          </cell>
        </row>
      </sheetData>
      <sheetData sheetId="1621">
        <row r="2">
          <cell r="A2">
            <v>0</v>
          </cell>
        </row>
      </sheetData>
      <sheetData sheetId="1622">
        <row r="2">
          <cell r="A2">
            <v>0</v>
          </cell>
        </row>
      </sheetData>
      <sheetData sheetId="1623">
        <row r="2">
          <cell r="A2">
            <v>0</v>
          </cell>
        </row>
      </sheetData>
      <sheetData sheetId="1624">
        <row r="2">
          <cell r="A2">
            <v>0</v>
          </cell>
        </row>
      </sheetData>
      <sheetData sheetId="1625">
        <row r="2">
          <cell r="A2">
            <v>0</v>
          </cell>
        </row>
      </sheetData>
      <sheetData sheetId="1626">
        <row r="2">
          <cell r="A2">
            <v>0</v>
          </cell>
        </row>
      </sheetData>
      <sheetData sheetId="1627">
        <row r="2">
          <cell r="A2">
            <v>0</v>
          </cell>
        </row>
      </sheetData>
      <sheetData sheetId="1628">
        <row r="2">
          <cell r="A2">
            <v>0</v>
          </cell>
        </row>
      </sheetData>
      <sheetData sheetId="1629">
        <row r="2">
          <cell r="A2">
            <v>0</v>
          </cell>
        </row>
      </sheetData>
      <sheetData sheetId="1630">
        <row r="2">
          <cell r="A2">
            <v>0</v>
          </cell>
        </row>
      </sheetData>
      <sheetData sheetId="1631">
        <row r="2">
          <cell r="A2">
            <v>0</v>
          </cell>
        </row>
      </sheetData>
      <sheetData sheetId="1632">
        <row r="2">
          <cell r="A2">
            <v>0</v>
          </cell>
        </row>
      </sheetData>
      <sheetData sheetId="1633">
        <row r="2">
          <cell r="A2">
            <v>0</v>
          </cell>
        </row>
      </sheetData>
      <sheetData sheetId="1634">
        <row r="2">
          <cell r="A2">
            <v>0</v>
          </cell>
        </row>
      </sheetData>
      <sheetData sheetId="1635">
        <row r="2">
          <cell r="A2">
            <v>0</v>
          </cell>
        </row>
      </sheetData>
      <sheetData sheetId="1636">
        <row r="2">
          <cell r="A2">
            <v>0</v>
          </cell>
        </row>
      </sheetData>
      <sheetData sheetId="1637">
        <row r="2">
          <cell r="A2">
            <v>0</v>
          </cell>
        </row>
      </sheetData>
      <sheetData sheetId="1638">
        <row r="2">
          <cell r="A2">
            <v>0</v>
          </cell>
        </row>
      </sheetData>
      <sheetData sheetId="1639">
        <row r="2">
          <cell r="A2">
            <v>0</v>
          </cell>
        </row>
      </sheetData>
      <sheetData sheetId="1640">
        <row r="2">
          <cell r="A2">
            <v>0</v>
          </cell>
        </row>
      </sheetData>
      <sheetData sheetId="1641">
        <row r="2">
          <cell r="A2">
            <v>0</v>
          </cell>
        </row>
      </sheetData>
      <sheetData sheetId="1642">
        <row r="2">
          <cell r="A2">
            <v>0</v>
          </cell>
        </row>
      </sheetData>
      <sheetData sheetId="1643">
        <row r="2">
          <cell r="A2">
            <v>0</v>
          </cell>
        </row>
      </sheetData>
      <sheetData sheetId="1644">
        <row r="2">
          <cell r="A2">
            <v>0</v>
          </cell>
        </row>
      </sheetData>
      <sheetData sheetId="1645">
        <row r="2">
          <cell r="A2">
            <v>0</v>
          </cell>
        </row>
      </sheetData>
      <sheetData sheetId="1646">
        <row r="2">
          <cell r="A2">
            <v>0</v>
          </cell>
        </row>
      </sheetData>
      <sheetData sheetId="1647">
        <row r="2">
          <cell r="A2">
            <v>0</v>
          </cell>
        </row>
      </sheetData>
      <sheetData sheetId="1648">
        <row r="2">
          <cell r="A2">
            <v>0</v>
          </cell>
        </row>
      </sheetData>
      <sheetData sheetId="1649">
        <row r="2">
          <cell r="A2">
            <v>0</v>
          </cell>
        </row>
      </sheetData>
      <sheetData sheetId="1650">
        <row r="2">
          <cell r="A2">
            <v>0</v>
          </cell>
        </row>
      </sheetData>
      <sheetData sheetId="1651">
        <row r="2">
          <cell r="A2">
            <v>0</v>
          </cell>
        </row>
      </sheetData>
      <sheetData sheetId="1652">
        <row r="2">
          <cell r="A2">
            <v>0</v>
          </cell>
        </row>
      </sheetData>
      <sheetData sheetId="1653">
        <row r="2">
          <cell r="A2">
            <v>0</v>
          </cell>
        </row>
      </sheetData>
      <sheetData sheetId="1654">
        <row r="2">
          <cell r="A2">
            <v>0</v>
          </cell>
        </row>
      </sheetData>
      <sheetData sheetId="1655">
        <row r="2">
          <cell r="A2">
            <v>0</v>
          </cell>
        </row>
      </sheetData>
      <sheetData sheetId="1656">
        <row r="2">
          <cell r="A2">
            <v>0</v>
          </cell>
        </row>
      </sheetData>
      <sheetData sheetId="1657">
        <row r="2">
          <cell r="A2">
            <v>0</v>
          </cell>
        </row>
      </sheetData>
      <sheetData sheetId="1658">
        <row r="2">
          <cell r="A2">
            <v>0</v>
          </cell>
        </row>
      </sheetData>
      <sheetData sheetId="1659">
        <row r="2">
          <cell r="A2">
            <v>0</v>
          </cell>
        </row>
      </sheetData>
      <sheetData sheetId="1660">
        <row r="2">
          <cell r="A2">
            <v>0</v>
          </cell>
        </row>
      </sheetData>
      <sheetData sheetId="1661">
        <row r="2">
          <cell r="A2">
            <v>0</v>
          </cell>
        </row>
      </sheetData>
      <sheetData sheetId="1662">
        <row r="2">
          <cell r="A2">
            <v>0</v>
          </cell>
        </row>
      </sheetData>
      <sheetData sheetId="1663">
        <row r="2">
          <cell r="A2">
            <v>0</v>
          </cell>
        </row>
      </sheetData>
      <sheetData sheetId="1664">
        <row r="2">
          <cell r="A2">
            <v>0</v>
          </cell>
        </row>
      </sheetData>
      <sheetData sheetId="1665">
        <row r="2">
          <cell r="A2">
            <v>0</v>
          </cell>
        </row>
      </sheetData>
      <sheetData sheetId="1666">
        <row r="2">
          <cell r="A2">
            <v>0</v>
          </cell>
        </row>
      </sheetData>
      <sheetData sheetId="1667">
        <row r="2">
          <cell r="A2">
            <v>0</v>
          </cell>
        </row>
      </sheetData>
      <sheetData sheetId="1668">
        <row r="2">
          <cell r="A2">
            <v>0</v>
          </cell>
        </row>
      </sheetData>
      <sheetData sheetId="1669">
        <row r="2">
          <cell r="A2">
            <v>0</v>
          </cell>
        </row>
      </sheetData>
      <sheetData sheetId="1670">
        <row r="2">
          <cell r="A2">
            <v>0</v>
          </cell>
        </row>
      </sheetData>
      <sheetData sheetId="1671">
        <row r="2">
          <cell r="A2">
            <v>0</v>
          </cell>
        </row>
      </sheetData>
      <sheetData sheetId="1672">
        <row r="2">
          <cell r="A2">
            <v>0</v>
          </cell>
        </row>
      </sheetData>
      <sheetData sheetId="1673">
        <row r="2">
          <cell r="A2">
            <v>0</v>
          </cell>
        </row>
      </sheetData>
      <sheetData sheetId="1674">
        <row r="2">
          <cell r="A2">
            <v>0</v>
          </cell>
        </row>
      </sheetData>
      <sheetData sheetId="1675">
        <row r="2">
          <cell r="A2">
            <v>0</v>
          </cell>
        </row>
      </sheetData>
      <sheetData sheetId="1676">
        <row r="2">
          <cell r="A2">
            <v>0</v>
          </cell>
        </row>
      </sheetData>
      <sheetData sheetId="1677">
        <row r="2">
          <cell r="A2">
            <v>0</v>
          </cell>
        </row>
      </sheetData>
      <sheetData sheetId="1678">
        <row r="2">
          <cell r="A2">
            <v>0</v>
          </cell>
        </row>
      </sheetData>
      <sheetData sheetId="1679">
        <row r="2">
          <cell r="A2">
            <v>0</v>
          </cell>
        </row>
      </sheetData>
      <sheetData sheetId="1680">
        <row r="2">
          <cell r="A2">
            <v>0</v>
          </cell>
        </row>
      </sheetData>
      <sheetData sheetId="1681">
        <row r="2">
          <cell r="A2">
            <v>0</v>
          </cell>
        </row>
      </sheetData>
      <sheetData sheetId="1682">
        <row r="2">
          <cell r="A2">
            <v>0</v>
          </cell>
        </row>
      </sheetData>
      <sheetData sheetId="1683">
        <row r="2">
          <cell r="A2">
            <v>0</v>
          </cell>
        </row>
      </sheetData>
      <sheetData sheetId="1684">
        <row r="2">
          <cell r="A2">
            <v>0</v>
          </cell>
        </row>
      </sheetData>
      <sheetData sheetId="1685">
        <row r="2">
          <cell r="A2">
            <v>0</v>
          </cell>
        </row>
      </sheetData>
      <sheetData sheetId="1686">
        <row r="2">
          <cell r="A2">
            <v>0</v>
          </cell>
        </row>
      </sheetData>
      <sheetData sheetId="1687">
        <row r="2">
          <cell r="A2">
            <v>0</v>
          </cell>
        </row>
      </sheetData>
      <sheetData sheetId="1688">
        <row r="2">
          <cell r="A2">
            <v>0</v>
          </cell>
        </row>
      </sheetData>
      <sheetData sheetId="1689">
        <row r="2">
          <cell r="A2">
            <v>0</v>
          </cell>
        </row>
      </sheetData>
      <sheetData sheetId="1690">
        <row r="2">
          <cell r="A2">
            <v>0</v>
          </cell>
        </row>
      </sheetData>
      <sheetData sheetId="1691">
        <row r="2">
          <cell r="A2">
            <v>0</v>
          </cell>
        </row>
      </sheetData>
      <sheetData sheetId="1692">
        <row r="2">
          <cell r="A2">
            <v>0</v>
          </cell>
        </row>
      </sheetData>
      <sheetData sheetId="1693">
        <row r="2">
          <cell r="A2">
            <v>0</v>
          </cell>
        </row>
      </sheetData>
      <sheetData sheetId="1694">
        <row r="2">
          <cell r="A2">
            <v>0</v>
          </cell>
        </row>
      </sheetData>
      <sheetData sheetId="1695">
        <row r="2">
          <cell r="A2">
            <v>0</v>
          </cell>
        </row>
      </sheetData>
      <sheetData sheetId="1696">
        <row r="2">
          <cell r="A2">
            <v>0</v>
          </cell>
        </row>
      </sheetData>
      <sheetData sheetId="1697">
        <row r="2">
          <cell r="A2">
            <v>0</v>
          </cell>
        </row>
      </sheetData>
      <sheetData sheetId="1698">
        <row r="2">
          <cell r="A2">
            <v>0</v>
          </cell>
        </row>
      </sheetData>
      <sheetData sheetId="1699">
        <row r="2">
          <cell r="A2">
            <v>0</v>
          </cell>
        </row>
      </sheetData>
      <sheetData sheetId="1700">
        <row r="2">
          <cell r="A2">
            <v>0</v>
          </cell>
        </row>
      </sheetData>
      <sheetData sheetId="1701">
        <row r="2">
          <cell r="A2">
            <v>0</v>
          </cell>
        </row>
      </sheetData>
      <sheetData sheetId="1702">
        <row r="2">
          <cell r="A2">
            <v>0</v>
          </cell>
        </row>
      </sheetData>
      <sheetData sheetId="1703">
        <row r="2">
          <cell r="A2">
            <v>0</v>
          </cell>
        </row>
      </sheetData>
      <sheetData sheetId="1704">
        <row r="2">
          <cell r="A2">
            <v>0</v>
          </cell>
        </row>
      </sheetData>
      <sheetData sheetId="1705">
        <row r="2">
          <cell r="A2">
            <v>0</v>
          </cell>
        </row>
      </sheetData>
      <sheetData sheetId="1706">
        <row r="2">
          <cell r="A2">
            <v>0</v>
          </cell>
        </row>
      </sheetData>
      <sheetData sheetId="1707">
        <row r="2">
          <cell r="A2">
            <v>0</v>
          </cell>
        </row>
      </sheetData>
      <sheetData sheetId="1708">
        <row r="2">
          <cell r="A2">
            <v>0</v>
          </cell>
        </row>
      </sheetData>
      <sheetData sheetId="1709">
        <row r="2">
          <cell r="A2">
            <v>0</v>
          </cell>
        </row>
      </sheetData>
      <sheetData sheetId="1710">
        <row r="2">
          <cell r="A2">
            <v>0</v>
          </cell>
        </row>
      </sheetData>
      <sheetData sheetId="1711">
        <row r="2">
          <cell r="A2">
            <v>0</v>
          </cell>
        </row>
      </sheetData>
      <sheetData sheetId="1712">
        <row r="2">
          <cell r="A2">
            <v>0</v>
          </cell>
        </row>
      </sheetData>
      <sheetData sheetId="1713">
        <row r="2">
          <cell r="A2">
            <v>0</v>
          </cell>
        </row>
      </sheetData>
      <sheetData sheetId="1714">
        <row r="2">
          <cell r="A2">
            <v>0</v>
          </cell>
        </row>
      </sheetData>
      <sheetData sheetId="1715">
        <row r="2">
          <cell r="A2">
            <v>0</v>
          </cell>
        </row>
      </sheetData>
      <sheetData sheetId="1716">
        <row r="2">
          <cell r="A2">
            <v>0</v>
          </cell>
        </row>
      </sheetData>
      <sheetData sheetId="1717">
        <row r="2">
          <cell r="A2">
            <v>0</v>
          </cell>
        </row>
      </sheetData>
      <sheetData sheetId="1718">
        <row r="2">
          <cell r="A2">
            <v>0</v>
          </cell>
        </row>
      </sheetData>
      <sheetData sheetId="1719">
        <row r="2">
          <cell r="A2">
            <v>0</v>
          </cell>
        </row>
      </sheetData>
      <sheetData sheetId="1720">
        <row r="2">
          <cell r="A2">
            <v>0</v>
          </cell>
        </row>
      </sheetData>
      <sheetData sheetId="1721">
        <row r="2">
          <cell r="A2">
            <v>0</v>
          </cell>
        </row>
      </sheetData>
      <sheetData sheetId="1722">
        <row r="2">
          <cell r="A2">
            <v>0</v>
          </cell>
        </row>
      </sheetData>
      <sheetData sheetId="1723">
        <row r="2">
          <cell r="A2">
            <v>0</v>
          </cell>
        </row>
      </sheetData>
      <sheetData sheetId="1724">
        <row r="2">
          <cell r="A2">
            <v>0</v>
          </cell>
        </row>
      </sheetData>
      <sheetData sheetId="1725">
        <row r="2">
          <cell r="A2">
            <v>0</v>
          </cell>
        </row>
      </sheetData>
      <sheetData sheetId="1726">
        <row r="2">
          <cell r="A2">
            <v>0</v>
          </cell>
        </row>
      </sheetData>
      <sheetData sheetId="1727">
        <row r="2">
          <cell r="A2">
            <v>0</v>
          </cell>
        </row>
      </sheetData>
      <sheetData sheetId="1728">
        <row r="2">
          <cell r="A2">
            <v>0</v>
          </cell>
        </row>
      </sheetData>
      <sheetData sheetId="1729">
        <row r="2">
          <cell r="A2">
            <v>0</v>
          </cell>
        </row>
      </sheetData>
      <sheetData sheetId="1730">
        <row r="2">
          <cell r="A2">
            <v>0</v>
          </cell>
        </row>
      </sheetData>
      <sheetData sheetId="1731">
        <row r="2">
          <cell r="A2">
            <v>0</v>
          </cell>
        </row>
      </sheetData>
      <sheetData sheetId="1732">
        <row r="2">
          <cell r="A2">
            <v>0</v>
          </cell>
        </row>
      </sheetData>
      <sheetData sheetId="1733">
        <row r="2">
          <cell r="A2">
            <v>0</v>
          </cell>
        </row>
      </sheetData>
      <sheetData sheetId="1734">
        <row r="8">
          <cell r="D8">
            <v>15739</v>
          </cell>
        </row>
      </sheetData>
      <sheetData sheetId="1735">
        <row r="8">
          <cell r="D8">
            <v>15739</v>
          </cell>
        </row>
      </sheetData>
      <sheetData sheetId="1736">
        <row r="8">
          <cell r="D8">
            <v>15739</v>
          </cell>
        </row>
      </sheetData>
      <sheetData sheetId="1737">
        <row r="8">
          <cell r="D8">
            <v>15739</v>
          </cell>
        </row>
      </sheetData>
      <sheetData sheetId="1738">
        <row r="8">
          <cell r="D8">
            <v>15739</v>
          </cell>
        </row>
      </sheetData>
      <sheetData sheetId="1739">
        <row r="8">
          <cell r="D8">
            <v>15739</v>
          </cell>
        </row>
      </sheetData>
      <sheetData sheetId="1740">
        <row r="8">
          <cell r="D8">
            <v>15739</v>
          </cell>
        </row>
      </sheetData>
      <sheetData sheetId="1741">
        <row r="8">
          <cell r="D8">
            <v>15739</v>
          </cell>
        </row>
      </sheetData>
      <sheetData sheetId="1742">
        <row r="8">
          <cell r="D8">
            <v>15739</v>
          </cell>
        </row>
      </sheetData>
      <sheetData sheetId="1743">
        <row r="8">
          <cell r="D8">
            <v>15739</v>
          </cell>
        </row>
      </sheetData>
      <sheetData sheetId="1744">
        <row r="8">
          <cell r="D8">
            <v>15739</v>
          </cell>
        </row>
      </sheetData>
      <sheetData sheetId="1745">
        <row r="8">
          <cell r="D8">
            <v>15739</v>
          </cell>
        </row>
      </sheetData>
      <sheetData sheetId="1746">
        <row r="8">
          <cell r="D8">
            <v>15739</v>
          </cell>
        </row>
      </sheetData>
      <sheetData sheetId="1747">
        <row r="8">
          <cell r="D8">
            <v>15739</v>
          </cell>
        </row>
      </sheetData>
      <sheetData sheetId="1748">
        <row r="8">
          <cell r="D8">
            <v>15739</v>
          </cell>
        </row>
      </sheetData>
      <sheetData sheetId="1749">
        <row r="8">
          <cell r="D8">
            <v>15739</v>
          </cell>
        </row>
      </sheetData>
      <sheetData sheetId="1750">
        <row r="8">
          <cell r="D8">
            <v>15739</v>
          </cell>
        </row>
      </sheetData>
      <sheetData sheetId="1751">
        <row r="8">
          <cell r="D8">
            <v>15739</v>
          </cell>
        </row>
      </sheetData>
      <sheetData sheetId="1752">
        <row r="8">
          <cell r="D8">
            <v>15739</v>
          </cell>
        </row>
      </sheetData>
      <sheetData sheetId="1753">
        <row r="8">
          <cell r="D8">
            <v>15739</v>
          </cell>
        </row>
      </sheetData>
      <sheetData sheetId="1754">
        <row r="8">
          <cell r="D8">
            <v>15739</v>
          </cell>
        </row>
      </sheetData>
      <sheetData sheetId="1755">
        <row r="8">
          <cell r="D8">
            <v>15739</v>
          </cell>
        </row>
      </sheetData>
      <sheetData sheetId="1756">
        <row r="8">
          <cell r="D8">
            <v>15739</v>
          </cell>
        </row>
      </sheetData>
      <sheetData sheetId="1757">
        <row r="2">
          <cell r="A2">
            <v>0</v>
          </cell>
        </row>
      </sheetData>
      <sheetData sheetId="1758">
        <row r="8">
          <cell r="D8">
            <v>15739</v>
          </cell>
        </row>
      </sheetData>
      <sheetData sheetId="1759">
        <row r="8">
          <cell r="D8">
            <v>15739</v>
          </cell>
        </row>
      </sheetData>
      <sheetData sheetId="1760">
        <row r="2">
          <cell r="A2">
            <v>0</v>
          </cell>
        </row>
      </sheetData>
      <sheetData sheetId="1761">
        <row r="2">
          <cell r="A2">
            <v>0</v>
          </cell>
        </row>
      </sheetData>
      <sheetData sheetId="1762">
        <row r="2">
          <cell r="A2">
            <v>0</v>
          </cell>
        </row>
      </sheetData>
      <sheetData sheetId="1763">
        <row r="2">
          <cell r="A2">
            <v>0</v>
          </cell>
        </row>
      </sheetData>
      <sheetData sheetId="1764">
        <row r="8">
          <cell r="D8">
            <v>15739</v>
          </cell>
        </row>
      </sheetData>
      <sheetData sheetId="1765">
        <row r="8">
          <cell r="D8">
            <v>15739</v>
          </cell>
        </row>
      </sheetData>
      <sheetData sheetId="1766">
        <row r="2">
          <cell r="A2">
            <v>0</v>
          </cell>
        </row>
      </sheetData>
      <sheetData sheetId="1767">
        <row r="2">
          <cell r="A2">
            <v>0</v>
          </cell>
        </row>
      </sheetData>
      <sheetData sheetId="1768">
        <row r="2">
          <cell r="A2">
            <v>0</v>
          </cell>
        </row>
      </sheetData>
      <sheetData sheetId="1769">
        <row r="2">
          <cell r="A2">
            <v>0</v>
          </cell>
        </row>
      </sheetData>
      <sheetData sheetId="1770">
        <row r="8">
          <cell r="D8">
            <v>15739</v>
          </cell>
        </row>
      </sheetData>
      <sheetData sheetId="1771">
        <row r="8">
          <cell r="D8">
            <v>15739</v>
          </cell>
        </row>
      </sheetData>
      <sheetData sheetId="1772">
        <row r="2">
          <cell r="A2">
            <v>0</v>
          </cell>
        </row>
      </sheetData>
      <sheetData sheetId="1773">
        <row r="2">
          <cell r="A2">
            <v>0</v>
          </cell>
        </row>
      </sheetData>
      <sheetData sheetId="1774">
        <row r="2">
          <cell r="A2">
            <v>0</v>
          </cell>
        </row>
      </sheetData>
      <sheetData sheetId="1775">
        <row r="2">
          <cell r="A2">
            <v>0</v>
          </cell>
        </row>
      </sheetData>
      <sheetData sheetId="1776">
        <row r="8">
          <cell r="D8">
            <v>15739</v>
          </cell>
        </row>
      </sheetData>
      <sheetData sheetId="1777">
        <row r="8">
          <cell r="D8">
            <v>15739</v>
          </cell>
        </row>
      </sheetData>
      <sheetData sheetId="1778">
        <row r="2">
          <cell r="A2">
            <v>0</v>
          </cell>
        </row>
      </sheetData>
      <sheetData sheetId="1779">
        <row r="2">
          <cell r="A2">
            <v>0</v>
          </cell>
        </row>
      </sheetData>
      <sheetData sheetId="1780">
        <row r="2">
          <cell r="A2">
            <v>0</v>
          </cell>
        </row>
      </sheetData>
      <sheetData sheetId="1781">
        <row r="2">
          <cell r="A2">
            <v>0</v>
          </cell>
        </row>
      </sheetData>
      <sheetData sheetId="1782">
        <row r="8">
          <cell r="D8">
            <v>15739</v>
          </cell>
        </row>
      </sheetData>
      <sheetData sheetId="1783">
        <row r="8">
          <cell r="D8">
            <v>15739</v>
          </cell>
        </row>
      </sheetData>
      <sheetData sheetId="1784">
        <row r="2">
          <cell r="A2">
            <v>0</v>
          </cell>
        </row>
      </sheetData>
      <sheetData sheetId="1785">
        <row r="2">
          <cell r="A2">
            <v>0</v>
          </cell>
        </row>
      </sheetData>
      <sheetData sheetId="1786">
        <row r="2">
          <cell r="A2">
            <v>0</v>
          </cell>
        </row>
      </sheetData>
      <sheetData sheetId="1787">
        <row r="2">
          <cell r="A2">
            <v>0</v>
          </cell>
        </row>
      </sheetData>
      <sheetData sheetId="1788">
        <row r="8">
          <cell r="D8">
            <v>15739</v>
          </cell>
        </row>
      </sheetData>
      <sheetData sheetId="1789">
        <row r="8">
          <cell r="D8">
            <v>15739</v>
          </cell>
        </row>
      </sheetData>
      <sheetData sheetId="1790">
        <row r="2">
          <cell r="A2">
            <v>0</v>
          </cell>
        </row>
      </sheetData>
      <sheetData sheetId="1791">
        <row r="2">
          <cell r="A2">
            <v>0</v>
          </cell>
        </row>
      </sheetData>
      <sheetData sheetId="1792">
        <row r="2">
          <cell r="A2">
            <v>0</v>
          </cell>
        </row>
      </sheetData>
      <sheetData sheetId="1793">
        <row r="2">
          <cell r="A2">
            <v>0</v>
          </cell>
        </row>
      </sheetData>
      <sheetData sheetId="1794">
        <row r="2">
          <cell r="A2">
            <v>0</v>
          </cell>
        </row>
      </sheetData>
      <sheetData sheetId="1795">
        <row r="2">
          <cell r="A2">
            <v>0</v>
          </cell>
        </row>
      </sheetData>
      <sheetData sheetId="1796">
        <row r="2">
          <cell r="A2">
            <v>0</v>
          </cell>
        </row>
      </sheetData>
      <sheetData sheetId="1797">
        <row r="2">
          <cell r="A2">
            <v>0</v>
          </cell>
        </row>
      </sheetData>
      <sheetData sheetId="1798">
        <row r="2">
          <cell r="A2">
            <v>0</v>
          </cell>
        </row>
      </sheetData>
      <sheetData sheetId="1799">
        <row r="2">
          <cell r="A2">
            <v>0</v>
          </cell>
        </row>
      </sheetData>
      <sheetData sheetId="1800">
        <row r="2">
          <cell r="A2">
            <v>0</v>
          </cell>
        </row>
      </sheetData>
      <sheetData sheetId="1801">
        <row r="2">
          <cell r="A2">
            <v>0</v>
          </cell>
        </row>
      </sheetData>
      <sheetData sheetId="1802">
        <row r="2">
          <cell r="A2">
            <v>0</v>
          </cell>
        </row>
      </sheetData>
      <sheetData sheetId="1803">
        <row r="2">
          <cell r="A2">
            <v>0</v>
          </cell>
        </row>
      </sheetData>
      <sheetData sheetId="1804">
        <row r="2">
          <cell r="A2">
            <v>0</v>
          </cell>
        </row>
      </sheetData>
      <sheetData sheetId="1805">
        <row r="2">
          <cell r="A2">
            <v>0</v>
          </cell>
        </row>
      </sheetData>
      <sheetData sheetId="1806">
        <row r="2">
          <cell r="A2">
            <v>0</v>
          </cell>
        </row>
      </sheetData>
      <sheetData sheetId="1807">
        <row r="8">
          <cell r="D8">
            <v>15739</v>
          </cell>
        </row>
      </sheetData>
      <sheetData sheetId="1808">
        <row r="2">
          <cell r="A2">
            <v>0</v>
          </cell>
        </row>
      </sheetData>
      <sheetData sheetId="1809">
        <row r="2">
          <cell r="A2">
            <v>0</v>
          </cell>
        </row>
      </sheetData>
      <sheetData sheetId="1810">
        <row r="2">
          <cell r="A2">
            <v>0</v>
          </cell>
        </row>
      </sheetData>
      <sheetData sheetId="1811">
        <row r="2">
          <cell r="A2">
            <v>0</v>
          </cell>
        </row>
      </sheetData>
      <sheetData sheetId="1812">
        <row r="2">
          <cell r="A2">
            <v>0</v>
          </cell>
        </row>
      </sheetData>
      <sheetData sheetId="1813">
        <row r="8">
          <cell r="D8">
            <v>15739</v>
          </cell>
        </row>
      </sheetData>
      <sheetData sheetId="1814">
        <row r="2">
          <cell r="A2">
            <v>0</v>
          </cell>
        </row>
      </sheetData>
      <sheetData sheetId="1815">
        <row r="2">
          <cell r="A2">
            <v>0</v>
          </cell>
        </row>
      </sheetData>
      <sheetData sheetId="1816">
        <row r="2">
          <cell r="A2">
            <v>0</v>
          </cell>
        </row>
      </sheetData>
      <sheetData sheetId="1817">
        <row r="2">
          <cell r="A2">
            <v>0</v>
          </cell>
        </row>
      </sheetData>
      <sheetData sheetId="1818">
        <row r="2">
          <cell r="A2">
            <v>0</v>
          </cell>
        </row>
      </sheetData>
      <sheetData sheetId="1819">
        <row r="8">
          <cell r="D8">
            <v>15739</v>
          </cell>
        </row>
      </sheetData>
      <sheetData sheetId="1820">
        <row r="2">
          <cell r="A2">
            <v>0</v>
          </cell>
        </row>
      </sheetData>
      <sheetData sheetId="1821">
        <row r="2">
          <cell r="A2">
            <v>0</v>
          </cell>
        </row>
      </sheetData>
      <sheetData sheetId="1822">
        <row r="2">
          <cell r="A2">
            <v>0</v>
          </cell>
        </row>
      </sheetData>
      <sheetData sheetId="1823">
        <row r="2">
          <cell r="A2">
            <v>0</v>
          </cell>
        </row>
      </sheetData>
      <sheetData sheetId="1824">
        <row r="2">
          <cell r="A2">
            <v>0</v>
          </cell>
        </row>
      </sheetData>
      <sheetData sheetId="1825"/>
      <sheetData sheetId="1826">
        <row r="2">
          <cell r="A2">
            <v>0</v>
          </cell>
        </row>
      </sheetData>
      <sheetData sheetId="1827">
        <row r="2">
          <cell r="A2">
            <v>0</v>
          </cell>
        </row>
      </sheetData>
      <sheetData sheetId="1828">
        <row r="2">
          <cell r="A2">
            <v>0</v>
          </cell>
        </row>
      </sheetData>
      <sheetData sheetId="1829">
        <row r="2">
          <cell r="A2">
            <v>0</v>
          </cell>
        </row>
      </sheetData>
      <sheetData sheetId="1830">
        <row r="2">
          <cell r="A2">
            <v>0</v>
          </cell>
        </row>
      </sheetData>
      <sheetData sheetId="1831">
        <row r="2">
          <cell r="A2">
            <v>0</v>
          </cell>
        </row>
      </sheetData>
      <sheetData sheetId="1832">
        <row r="2">
          <cell r="A2">
            <v>0</v>
          </cell>
        </row>
      </sheetData>
      <sheetData sheetId="1833">
        <row r="2">
          <cell r="A2">
            <v>0</v>
          </cell>
        </row>
      </sheetData>
      <sheetData sheetId="1834">
        <row r="2">
          <cell r="A2">
            <v>0</v>
          </cell>
        </row>
      </sheetData>
      <sheetData sheetId="1835">
        <row r="2">
          <cell r="A2">
            <v>0</v>
          </cell>
        </row>
      </sheetData>
      <sheetData sheetId="1836">
        <row r="2">
          <cell r="A2">
            <v>0</v>
          </cell>
        </row>
      </sheetData>
      <sheetData sheetId="1837">
        <row r="2">
          <cell r="A2">
            <v>0</v>
          </cell>
        </row>
      </sheetData>
      <sheetData sheetId="1838">
        <row r="2">
          <cell r="A2">
            <v>0</v>
          </cell>
        </row>
      </sheetData>
      <sheetData sheetId="1839">
        <row r="2">
          <cell r="A2">
            <v>0</v>
          </cell>
        </row>
      </sheetData>
      <sheetData sheetId="1840">
        <row r="2">
          <cell r="A2">
            <v>0</v>
          </cell>
        </row>
      </sheetData>
      <sheetData sheetId="1841">
        <row r="2">
          <cell r="A2">
            <v>0</v>
          </cell>
        </row>
      </sheetData>
      <sheetData sheetId="1842">
        <row r="2">
          <cell r="A2">
            <v>0</v>
          </cell>
        </row>
      </sheetData>
      <sheetData sheetId="1843">
        <row r="2">
          <cell r="A2">
            <v>0</v>
          </cell>
        </row>
      </sheetData>
      <sheetData sheetId="1844">
        <row r="2">
          <cell r="A2">
            <v>0</v>
          </cell>
        </row>
      </sheetData>
      <sheetData sheetId="1845">
        <row r="2">
          <cell r="A2">
            <v>0</v>
          </cell>
        </row>
      </sheetData>
      <sheetData sheetId="1846">
        <row r="2">
          <cell r="A2">
            <v>0</v>
          </cell>
        </row>
      </sheetData>
      <sheetData sheetId="1847">
        <row r="2">
          <cell r="A2">
            <v>0</v>
          </cell>
        </row>
      </sheetData>
      <sheetData sheetId="1848">
        <row r="2">
          <cell r="A2">
            <v>0</v>
          </cell>
        </row>
      </sheetData>
      <sheetData sheetId="1849">
        <row r="2">
          <cell r="A2">
            <v>0</v>
          </cell>
        </row>
      </sheetData>
      <sheetData sheetId="1850">
        <row r="2">
          <cell r="A2">
            <v>0</v>
          </cell>
        </row>
      </sheetData>
      <sheetData sheetId="1851">
        <row r="2">
          <cell r="A2">
            <v>0</v>
          </cell>
        </row>
      </sheetData>
      <sheetData sheetId="1852">
        <row r="2">
          <cell r="A2">
            <v>0</v>
          </cell>
        </row>
      </sheetData>
      <sheetData sheetId="1853">
        <row r="2">
          <cell r="A2">
            <v>0</v>
          </cell>
        </row>
      </sheetData>
      <sheetData sheetId="1854">
        <row r="2">
          <cell r="A2">
            <v>0</v>
          </cell>
        </row>
      </sheetData>
      <sheetData sheetId="1855">
        <row r="2">
          <cell r="A2">
            <v>0</v>
          </cell>
        </row>
      </sheetData>
      <sheetData sheetId="1856">
        <row r="2">
          <cell r="A2">
            <v>0</v>
          </cell>
        </row>
      </sheetData>
      <sheetData sheetId="1857">
        <row r="2">
          <cell r="A2">
            <v>0</v>
          </cell>
        </row>
      </sheetData>
      <sheetData sheetId="1858">
        <row r="2">
          <cell r="A2">
            <v>0</v>
          </cell>
        </row>
      </sheetData>
      <sheetData sheetId="1859">
        <row r="2">
          <cell r="A2">
            <v>0</v>
          </cell>
        </row>
      </sheetData>
      <sheetData sheetId="1860">
        <row r="2">
          <cell r="A2">
            <v>0</v>
          </cell>
        </row>
      </sheetData>
      <sheetData sheetId="1861">
        <row r="2">
          <cell r="A2">
            <v>0</v>
          </cell>
        </row>
      </sheetData>
      <sheetData sheetId="1862">
        <row r="2">
          <cell r="A2">
            <v>0</v>
          </cell>
        </row>
      </sheetData>
      <sheetData sheetId="1863">
        <row r="2">
          <cell r="A2">
            <v>0</v>
          </cell>
        </row>
      </sheetData>
      <sheetData sheetId="1864">
        <row r="2">
          <cell r="A2">
            <v>0</v>
          </cell>
        </row>
      </sheetData>
      <sheetData sheetId="1865">
        <row r="2">
          <cell r="A2">
            <v>0</v>
          </cell>
        </row>
      </sheetData>
      <sheetData sheetId="1866">
        <row r="2">
          <cell r="A2">
            <v>0</v>
          </cell>
        </row>
      </sheetData>
      <sheetData sheetId="1867">
        <row r="2">
          <cell r="A2">
            <v>0</v>
          </cell>
        </row>
      </sheetData>
      <sheetData sheetId="1868">
        <row r="2">
          <cell r="A2">
            <v>0</v>
          </cell>
        </row>
      </sheetData>
      <sheetData sheetId="1869">
        <row r="2">
          <cell r="A2">
            <v>0</v>
          </cell>
        </row>
      </sheetData>
      <sheetData sheetId="1870">
        <row r="2">
          <cell r="A2">
            <v>0</v>
          </cell>
        </row>
      </sheetData>
      <sheetData sheetId="1871">
        <row r="2">
          <cell r="A2">
            <v>0</v>
          </cell>
        </row>
      </sheetData>
      <sheetData sheetId="1872">
        <row r="2">
          <cell r="A2">
            <v>0</v>
          </cell>
        </row>
      </sheetData>
      <sheetData sheetId="1873">
        <row r="2">
          <cell r="A2">
            <v>0</v>
          </cell>
        </row>
      </sheetData>
      <sheetData sheetId="1874">
        <row r="2">
          <cell r="A2">
            <v>0</v>
          </cell>
        </row>
      </sheetData>
      <sheetData sheetId="1875">
        <row r="2">
          <cell r="A2">
            <v>0</v>
          </cell>
        </row>
      </sheetData>
      <sheetData sheetId="1876">
        <row r="2">
          <cell r="A2">
            <v>0</v>
          </cell>
        </row>
      </sheetData>
      <sheetData sheetId="1877">
        <row r="2">
          <cell r="A2">
            <v>0</v>
          </cell>
        </row>
      </sheetData>
      <sheetData sheetId="1878">
        <row r="2">
          <cell r="A2">
            <v>0</v>
          </cell>
        </row>
      </sheetData>
      <sheetData sheetId="1879">
        <row r="2">
          <cell r="A2">
            <v>0</v>
          </cell>
        </row>
      </sheetData>
      <sheetData sheetId="1880">
        <row r="2">
          <cell r="A2">
            <v>0</v>
          </cell>
        </row>
      </sheetData>
      <sheetData sheetId="1881">
        <row r="2">
          <cell r="A2">
            <v>0</v>
          </cell>
        </row>
      </sheetData>
      <sheetData sheetId="1882">
        <row r="2">
          <cell r="A2">
            <v>0</v>
          </cell>
        </row>
      </sheetData>
      <sheetData sheetId="1883">
        <row r="2">
          <cell r="A2">
            <v>0</v>
          </cell>
        </row>
      </sheetData>
      <sheetData sheetId="1884">
        <row r="2">
          <cell r="A2">
            <v>0</v>
          </cell>
        </row>
      </sheetData>
      <sheetData sheetId="1885">
        <row r="2">
          <cell r="A2">
            <v>0</v>
          </cell>
        </row>
      </sheetData>
      <sheetData sheetId="1886">
        <row r="2">
          <cell r="A2">
            <v>0</v>
          </cell>
        </row>
      </sheetData>
      <sheetData sheetId="1887">
        <row r="2">
          <cell r="A2">
            <v>0</v>
          </cell>
        </row>
      </sheetData>
      <sheetData sheetId="1888">
        <row r="2">
          <cell r="A2">
            <v>0</v>
          </cell>
        </row>
      </sheetData>
      <sheetData sheetId="1889">
        <row r="2">
          <cell r="A2">
            <v>0</v>
          </cell>
        </row>
      </sheetData>
      <sheetData sheetId="1890">
        <row r="2">
          <cell r="A2">
            <v>0</v>
          </cell>
        </row>
      </sheetData>
      <sheetData sheetId="1891">
        <row r="2">
          <cell r="A2">
            <v>0</v>
          </cell>
        </row>
      </sheetData>
      <sheetData sheetId="1892">
        <row r="2">
          <cell r="A2">
            <v>0</v>
          </cell>
        </row>
      </sheetData>
      <sheetData sheetId="1893">
        <row r="2">
          <cell r="A2">
            <v>0</v>
          </cell>
        </row>
      </sheetData>
      <sheetData sheetId="1894">
        <row r="2">
          <cell r="A2">
            <v>0</v>
          </cell>
        </row>
      </sheetData>
      <sheetData sheetId="1895">
        <row r="2">
          <cell r="A2">
            <v>0</v>
          </cell>
        </row>
      </sheetData>
      <sheetData sheetId="1896">
        <row r="2">
          <cell r="A2">
            <v>0</v>
          </cell>
        </row>
      </sheetData>
      <sheetData sheetId="1897">
        <row r="2">
          <cell r="A2">
            <v>0</v>
          </cell>
        </row>
      </sheetData>
      <sheetData sheetId="1898">
        <row r="2">
          <cell r="A2">
            <v>0</v>
          </cell>
        </row>
      </sheetData>
      <sheetData sheetId="1899">
        <row r="2">
          <cell r="A2">
            <v>0</v>
          </cell>
        </row>
      </sheetData>
      <sheetData sheetId="1900">
        <row r="2">
          <cell r="A2">
            <v>0</v>
          </cell>
        </row>
      </sheetData>
      <sheetData sheetId="1901">
        <row r="2">
          <cell r="A2">
            <v>0</v>
          </cell>
        </row>
      </sheetData>
      <sheetData sheetId="1902">
        <row r="2">
          <cell r="A2">
            <v>0</v>
          </cell>
        </row>
      </sheetData>
      <sheetData sheetId="1903">
        <row r="2">
          <cell r="A2">
            <v>0</v>
          </cell>
        </row>
      </sheetData>
      <sheetData sheetId="1904">
        <row r="2">
          <cell r="A2">
            <v>0</v>
          </cell>
        </row>
      </sheetData>
      <sheetData sheetId="1905">
        <row r="2">
          <cell r="A2">
            <v>0</v>
          </cell>
        </row>
      </sheetData>
      <sheetData sheetId="1906">
        <row r="2">
          <cell r="A2">
            <v>0</v>
          </cell>
        </row>
      </sheetData>
      <sheetData sheetId="1907">
        <row r="2">
          <cell r="A2">
            <v>0</v>
          </cell>
        </row>
      </sheetData>
      <sheetData sheetId="1908">
        <row r="2">
          <cell r="A2">
            <v>0</v>
          </cell>
        </row>
      </sheetData>
      <sheetData sheetId="1909">
        <row r="2">
          <cell r="A2">
            <v>0</v>
          </cell>
        </row>
      </sheetData>
      <sheetData sheetId="1910">
        <row r="2">
          <cell r="A2">
            <v>0</v>
          </cell>
        </row>
      </sheetData>
      <sheetData sheetId="1911">
        <row r="2">
          <cell r="A2">
            <v>0</v>
          </cell>
        </row>
      </sheetData>
      <sheetData sheetId="1912">
        <row r="2">
          <cell r="A2">
            <v>0</v>
          </cell>
        </row>
      </sheetData>
      <sheetData sheetId="1913">
        <row r="2">
          <cell r="A2">
            <v>0</v>
          </cell>
        </row>
      </sheetData>
      <sheetData sheetId="1914">
        <row r="2">
          <cell r="A2">
            <v>0</v>
          </cell>
        </row>
      </sheetData>
      <sheetData sheetId="1915">
        <row r="2">
          <cell r="A2">
            <v>0</v>
          </cell>
        </row>
      </sheetData>
      <sheetData sheetId="1916">
        <row r="2">
          <cell r="A2">
            <v>0</v>
          </cell>
        </row>
      </sheetData>
      <sheetData sheetId="1917">
        <row r="2">
          <cell r="A2">
            <v>0</v>
          </cell>
        </row>
      </sheetData>
      <sheetData sheetId="1918">
        <row r="2">
          <cell r="A2">
            <v>0</v>
          </cell>
        </row>
      </sheetData>
      <sheetData sheetId="1919">
        <row r="2">
          <cell r="A2">
            <v>0</v>
          </cell>
        </row>
      </sheetData>
      <sheetData sheetId="1920">
        <row r="2">
          <cell r="A2">
            <v>0</v>
          </cell>
        </row>
      </sheetData>
      <sheetData sheetId="1921">
        <row r="2">
          <cell r="A2">
            <v>0</v>
          </cell>
        </row>
      </sheetData>
      <sheetData sheetId="1922">
        <row r="2">
          <cell r="A2">
            <v>0</v>
          </cell>
        </row>
      </sheetData>
      <sheetData sheetId="1923">
        <row r="2">
          <cell r="A2">
            <v>0</v>
          </cell>
        </row>
      </sheetData>
      <sheetData sheetId="1924">
        <row r="2">
          <cell r="A2">
            <v>0</v>
          </cell>
        </row>
      </sheetData>
      <sheetData sheetId="1925">
        <row r="2">
          <cell r="A2">
            <v>0</v>
          </cell>
        </row>
      </sheetData>
      <sheetData sheetId="1926">
        <row r="2">
          <cell r="A2">
            <v>0</v>
          </cell>
        </row>
      </sheetData>
      <sheetData sheetId="1927">
        <row r="2">
          <cell r="A2">
            <v>0</v>
          </cell>
        </row>
      </sheetData>
      <sheetData sheetId="1928">
        <row r="2">
          <cell r="A2">
            <v>0</v>
          </cell>
        </row>
      </sheetData>
      <sheetData sheetId="1929">
        <row r="2">
          <cell r="A2">
            <v>0</v>
          </cell>
        </row>
      </sheetData>
      <sheetData sheetId="1930">
        <row r="2">
          <cell r="A2">
            <v>0</v>
          </cell>
        </row>
      </sheetData>
      <sheetData sheetId="1931">
        <row r="2">
          <cell r="A2">
            <v>0</v>
          </cell>
        </row>
      </sheetData>
      <sheetData sheetId="1932">
        <row r="2">
          <cell r="A2">
            <v>0</v>
          </cell>
        </row>
      </sheetData>
      <sheetData sheetId="1933">
        <row r="2">
          <cell r="A2">
            <v>0</v>
          </cell>
        </row>
      </sheetData>
      <sheetData sheetId="1934">
        <row r="2">
          <cell r="A2">
            <v>0</v>
          </cell>
        </row>
      </sheetData>
      <sheetData sheetId="1935">
        <row r="2">
          <cell r="A2">
            <v>0</v>
          </cell>
        </row>
      </sheetData>
      <sheetData sheetId="1936">
        <row r="2">
          <cell r="A2">
            <v>0</v>
          </cell>
        </row>
      </sheetData>
      <sheetData sheetId="1937">
        <row r="2">
          <cell r="A2">
            <v>0</v>
          </cell>
        </row>
      </sheetData>
      <sheetData sheetId="1938">
        <row r="2">
          <cell r="A2">
            <v>0</v>
          </cell>
        </row>
      </sheetData>
      <sheetData sheetId="1939">
        <row r="2">
          <cell r="A2">
            <v>0</v>
          </cell>
        </row>
      </sheetData>
      <sheetData sheetId="1940">
        <row r="2">
          <cell r="A2">
            <v>0</v>
          </cell>
        </row>
      </sheetData>
      <sheetData sheetId="1941">
        <row r="2">
          <cell r="A2">
            <v>0</v>
          </cell>
        </row>
      </sheetData>
      <sheetData sheetId="1942">
        <row r="2">
          <cell r="A2">
            <v>0</v>
          </cell>
        </row>
      </sheetData>
      <sheetData sheetId="1943">
        <row r="2">
          <cell r="A2">
            <v>0</v>
          </cell>
        </row>
      </sheetData>
      <sheetData sheetId="1944">
        <row r="2">
          <cell r="A2">
            <v>0</v>
          </cell>
        </row>
      </sheetData>
      <sheetData sheetId="1945">
        <row r="2">
          <cell r="A2">
            <v>0</v>
          </cell>
        </row>
      </sheetData>
      <sheetData sheetId="1946">
        <row r="2">
          <cell r="A2">
            <v>0</v>
          </cell>
        </row>
      </sheetData>
      <sheetData sheetId="1947">
        <row r="2">
          <cell r="A2">
            <v>0</v>
          </cell>
        </row>
      </sheetData>
      <sheetData sheetId="1948">
        <row r="2">
          <cell r="A2">
            <v>0</v>
          </cell>
        </row>
      </sheetData>
      <sheetData sheetId="1949">
        <row r="2">
          <cell r="A2">
            <v>0</v>
          </cell>
        </row>
      </sheetData>
      <sheetData sheetId="1950">
        <row r="2">
          <cell r="A2">
            <v>0</v>
          </cell>
        </row>
      </sheetData>
      <sheetData sheetId="1951">
        <row r="2">
          <cell r="A2">
            <v>0</v>
          </cell>
        </row>
      </sheetData>
      <sheetData sheetId="1952">
        <row r="2">
          <cell r="A2">
            <v>0</v>
          </cell>
        </row>
      </sheetData>
      <sheetData sheetId="1953">
        <row r="2">
          <cell r="A2">
            <v>0</v>
          </cell>
        </row>
      </sheetData>
      <sheetData sheetId="1954">
        <row r="2">
          <cell r="A2">
            <v>0</v>
          </cell>
        </row>
      </sheetData>
      <sheetData sheetId="1955">
        <row r="2">
          <cell r="A2">
            <v>0</v>
          </cell>
        </row>
      </sheetData>
      <sheetData sheetId="1956">
        <row r="2">
          <cell r="A2">
            <v>0</v>
          </cell>
        </row>
      </sheetData>
      <sheetData sheetId="1957">
        <row r="2">
          <cell r="A2">
            <v>0</v>
          </cell>
        </row>
      </sheetData>
      <sheetData sheetId="1958">
        <row r="2">
          <cell r="A2">
            <v>0</v>
          </cell>
        </row>
      </sheetData>
      <sheetData sheetId="1959">
        <row r="2">
          <cell r="A2">
            <v>0</v>
          </cell>
        </row>
      </sheetData>
      <sheetData sheetId="1960">
        <row r="2">
          <cell r="A2">
            <v>0</v>
          </cell>
        </row>
      </sheetData>
      <sheetData sheetId="1961">
        <row r="2">
          <cell r="A2">
            <v>0</v>
          </cell>
        </row>
      </sheetData>
      <sheetData sheetId="1962">
        <row r="2">
          <cell r="A2">
            <v>0</v>
          </cell>
        </row>
      </sheetData>
      <sheetData sheetId="1963">
        <row r="2">
          <cell r="A2">
            <v>0</v>
          </cell>
        </row>
      </sheetData>
      <sheetData sheetId="1964">
        <row r="2">
          <cell r="A2">
            <v>0</v>
          </cell>
        </row>
      </sheetData>
      <sheetData sheetId="1965">
        <row r="2">
          <cell r="A2">
            <v>0</v>
          </cell>
        </row>
      </sheetData>
      <sheetData sheetId="1966">
        <row r="2">
          <cell r="A2">
            <v>0</v>
          </cell>
        </row>
      </sheetData>
      <sheetData sheetId="1967">
        <row r="2">
          <cell r="A2">
            <v>0</v>
          </cell>
        </row>
      </sheetData>
      <sheetData sheetId="1968">
        <row r="2">
          <cell r="A2">
            <v>0</v>
          </cell>
        </row>
      </sheetData>
      <sheetData sheetId="1969">
        <row r="2">
          <cell r="A2">
            <v>0</v>
          </cell>
        </row>
      </sheetData>
      <sheetData sheetId="1970">
        <row r="2">
          <cell r="A2">
            <v>0</v>
          </cell>
        </row>
      </sheetData>
      <sheetData sheetId="1971">
        <row r="2">
          <cell r="A2">
            <v>0</v>
          </cell>
        </row>
      </sheetData>
      <sheetData sheetId="1972">
        <row r="2">
          <cell r="A2">
            <v>0</v>
          </cell>
        </row>
      </sheetData>
      <sheetData sheetId="1973">
        <row r="2">
          <cell r="A2">
            <v>0</v>
          </cell>
        </row>
      </sheetData>
      <sheetData sheetId="1974">
        <row r="2">
          <cell r="A2">
            <v>0</v>
          </cell>
        </row>
      </sheetData>
      <sheetData sheetId="1975">
        <row r="2">
          <cell r="A2">
            <v>0</v>
          </cell>
        </row>
      </sheetData>
      <sheetData sheetId="1976">
        <row r="2">
          <cell r="A2">
            <v>0</v>
          </cell>
        </row>
      </sheetData>
      <sheetData sheetId="1977">
        <row r="8">
          <cell r="D8">
            <v>15739</v>
          </cell>
        </row>
      </sheetData>
      <sheetData sheetId="1978">
        <row r="8">
          <cell r="D8">
            <v>15739</v>
          </cell>
        </row>
      </sheetData>
      <sheetData sheetId="1979">
        <row r="8">
          <cell r="D8">
            <v>15739</v>
          </cell>
        </row>
      </sheetData>
      <sheetData sheetId="1980">
        <row r="8">
          <cell r="D8">
            <v>15739</v>
          </cell>
        </row>
      </sheetData>
      <sheetData sheetId="1981">
        <row r="8">
          <cell r="D8">
            <v>15739</v>
          </cell>
        </row>
      </sheetData>
      <sheetData sheetId="1982">
        <row r="8">
          <cell r="D8">
            <v>15739</v>
          </cell>
        </row>
      </sheetData>
      <sheetData sheetId="1983">
        <row r="8">
          <cell r="D8">
            <v>15739</v>
          </cell>
        </row>
      </sheetData>
      <sheetData sheetId="1984">
        <row r="8">
          <cell r="D8">
            <v>15739</v>
          </cell>
        </row>
      </sheetData>
      <sheetData sheetId="1985">
        <row r="8">
          <cell r="D8">
            <v>15739</v>
          </cell>
        </row>
      </sheetData>
      <sheetData sheetId="1986">
        <row r="8">
          <cell r="D8">
            <v>15739</v>
          </cell>
        </row>
      </sheetData>
      <sheetData sheetId="1987">
        <row r="8">
          <cell r="D8">
            <v>15739</v>
          </cell>
        </row>
      </sheetData>
      <sheetData sheetId="1988">
        <row r="8">
          <cell r="D8">
            <v>15739</v>
          </cell>
        </row>
      </sheetData>
      <sheetData sheetId="1989">
        <row r="8">
          <cell r="D8">
            <v>15739</v>
          </cell>
        </row>
      </sheetData>
      <sheetData sheetId="1990">
        <row r="8">
          <cell r="D8">
            <v>15739</v>
          </cell>
        </row>
      </sheetData>
      <sheetData sheetId="1991">
        <row r="8">
          <cell r="D8">
            <v>15739</v>
          </cell>
        </row>
      </sheetData>
      <sheetData sheetId="1992">
        <row r="8">
          <cell r="D8">
            <v>15739</v>
          </cell>
        </row>
      </sheetData>
      <sheetData sheetId="1993">
        <row r="8">
          <cell r="D8">
            <v>15739</v>
          </cell>
        </row>
      </sheetData>
      <sheetData sheetId="1994">
        <row r="8">
          <cell r="D8">
            <v>15739</v>
          </cell>
        </row>
      </sheetData>
      <sheetData sheetId="1995">
        <row r="8">
          <cell r="D8">
            <v>15739</v>
          </cell>
        </row>
      </sheetData>
      <sheetData sheetId="1996">
        <row r="8">
          <cell r="D8">
            <v>15739</v>
          </cell>
        </row>
      </sheetData>
      <sheetData sheetId="1997">
        <row r="8">
          <cell r="D8">
            <v>15739</v>
          </cell>
        </row>
      </sheetData>
      <sheetData sheetId="1998">
        <row r="8">
          <cell r="D8">
            <v>15739</v>
          </cell>
        </row>
      </sheetData>
      <sheetData sheetId="1999">
        <row r="8">
          <cell r="D8">
            <v>15739</v>
          </cell>
        </row>
      </sheetData>
      <sheetData sheetId="2000">
        <row r="2">
          <cell r="A2">
            <v>0</v>
          </cell>
        </row>
      </sheetData>
      <sheetData sheetId="2001">
        <row r="8">
          <cell r="D8">
            <v>15739</v>
          </cell>
        </row>
      </sheetData>
      <sheetData sheetId="2002">
        <row r="8">
          <cell r="D8">
            <v>15739</v>
          </cell>
        </row>
      </sheetData>
      <sheetData sheetId="2003">
        <row r="2">
          <cell r="A2">
            <v>0</v>
          </cell>
        </row>
      </sheetData>
      <sheetData sheetId="2004">
        <row r="2">
          <cell r="A2">
            <v>0</v>
          </cell>
        </row>
      </sheetData>
      <sheetData sheetId="2005">
        <row r="2">
          <cell r="A2">
            <v>0</v>
          </cell>
        </row>
      </sheetData>
      <sheetData sheetId="2006">
        <row r="2">
          <cell r="A2">
            <v>0</v>
          </cell>
        </row>
      </sheetData>
      <sheetData sheetId="2007">
        <row r="8">
          <cell r="D8">
            <v>15739</v>
          </cell>
        </row>
      </sheetData>
      <sheetData sheetId="2008">
        <row r="8">
          <cell r="D8">
            <v>15739</v>
          </cell>
        </row>
      </sheetData>
      <sheetData sheetId="2009">
        <row r="2">
          <cell r="A2">
            <v>0</v>
          </cell>
        </row>
      </sheetData>
      <sheetData sheetId="2010">
        <row r="2">
          <cell r="A2">
            <v>0</v>
          </cell>
        </row>
      </sheetData>
      <sheetData sheetId="2011">
        <row r="2">
          <cell r="A2">
            <v>0</v>
          </cell>
        </row>
      </sheetData>
      <sheetData sheetId="2012">
        <row r="2">
          <cell r="A2">
            <v>0</v>
          </cell>
        </row>
      </sheetData>
      <sheetData sheetId="2013">
        <row r="8">
          <cell r="D8">
            <v>15739</v>
          </cell>
        </row>
      </sheetData>
      <sheetData sheetId="2014">
        <row r="8">
          <cell r="D8">
            <v>15739</v>
          </cell>
        </row>
      </sheetData>
      <sheetData sheetId="2015">
        <row r="2">
          <cell r="A2">
            <v>0</v>
          </cell>
        </row>
      </sheetData>
      <sheetData sheetId="2016">
        <row r="2">
          <cell r="A2">
            <v>0</v>
          </cell>
        </row>
      </sheetData>
      <sheetData sheetId="2017">
        <row r="2">
          <cell r="A2">
            <v>0</v>
          </cell>
        </row>
      </sheetData>
      <sheetData sheetId="2018">
        <row r="2">
          <cell r="A2">
            <v>0</v>
          </cell>
        </row>
      </sheetData>
      <sheetData sheetId="2019">
        <row r="8">
          <cell r="D8">
            <v>15739</v>
          </cell>
        </row>
      </sheetData>
      <sheetData sheetId="2020">
        <row r="8">
          <cell r="D8">
            <v>15739</v>
          </cell>
        </row>
      </sheetData>
      <sheetData sheetId="2021">
        <row r="2">
          <cell r="A2">
            <v>0</v>
          </cell>
        </row>
      </sheetData>
      <sheetData sheetId="2022">
        <row r="2">
          <cell r="A2">
            <v>0</v>
          </cell>
        </row>
      </sheetData>
      <sheetData sheetId="2023">
        <row r="2">
          <cell r="A2">
            <v>0</v>
          </cell>
        </row>
      </sheetData>
      <sheetData sheetId="2024">
        <row r="2">
          <cell r="A2">
            <v>0</v>
          </cell>
        </row>
      </sheetData>
      <sheetData sheetId="2025">
        <row r="8">
          <cell r="D8">
            <v>15739</v>
          </cell>
        </row>
      </sheetData>
      <sheetData sheetId="2026">
        <row r="8">
          <cell r="D8">
            <v>15739</v>
          </cell>
        </row>
      </sheetData>
      <sheetData sheetId="2027">
        <row r="2">
          <cell r="A2">
            <v>0</v>
          </cell>
        </row>
      </sheetData>
      <sheetData sheetId="2028">
        <row r="2">
          <cell r="A2">
            <v>0</v>
          </cell>
        </row>
      </sheetData>
      <sheetData sheetId="2029">
        <row r="2">
          <cell r="A2">
            <v>0</v>
          </cell>
        </row>
      </sheetData>
      <sheetData sheetId="2030">
        <row r="2">
          <cell r="A2">
            <v>0</v>
          </cell>
        </row>
      </sheetData>
      <sheetData sheetId="2031">
        <row r="8">
          <cell r="D8">
            <v>15739</v>
          </cell>
        </row>
      </sheetData>
      <sheetData sheetId="2032">
        <row r="8">
          <cell r="D8">
            <v>15739</v>
          </cell>
        </row>
      </sheetData>
      <sheetData sheetId="2033">
        <row r="2">
          <cell r="A2">
            <v>0</v>
          </cell>
        </row>
      </sheetData>
      <sheetData sheetId="2034">
        <row r="2">
          <cell r="A2">
            <v>0</v>
          </cell>
        </row>
      </sheetData>
      <sheetData sheetId="2035">
        <row r="2">
          <cell r="A2">
            <v>0</v>
          </cell>
        </row>
      </sheetData>
      <sheetData sheetId="2036">
        <row r="2">
          <cell r="A2">
            <v>0</v>
          </cell>
        </row>
      </sheetData>
      <sheetData sheetId="2037">
        <row r="2">
          <cell r="A2">
            <v>0</v>
          </cell>
        </row>
      </sheetData>
      <sheetData sheetId="2038">
        <row r="2">
          <cell r="A2">
            <v>0</v>
          </cell>
        </row>
      </sheetData>
      <sheetData sheetId="2039">
        <row r="2">
          <cell r="A2">
            <v>0</v>
          </cell>
        </row>
      </sheetData>
      <sheetData sheetId="2040">
        <row r="2">
          <cell r="A2">
            <v>0</v>
          </cell>
        </row>
      </sheetData>
      <sheetData sheetId="2041">
        <row r="2">
          <cell r="A2">
            <v>0</v>
          </cell>
        </row>
      </sheetData>
      <sheetData sheetId="2042">
        <row r="2">
          <cell r="A2">
            <v>0</v>
          </cell>
        </row>
      </sheetData>
      <sheetData sheetId="2043">
        <row r="2">
          <cell r="A2">
            <v>0</v>
          </cell>
        </row>
      </sheetData>
      <sheetData sheetId="2044">
        <row r="2">
          <cell r="A2">
            <v>0</v>
          </cell>
        </row>
      </sheetData>
      <sheetData sheetId="2045">
        <row r="2">
          <cell r="A2">
            <v>0</v>
          </cell>
        </row>
      </sheetData>
      <sheetData sheetId="2046">
        <row r="2">
          <cell r="A2">
            <v>0</v>
          </cell>
        </row>
      </sheetData>
      <sheetData sheetId="2047">
        <row r="2">
          <cell r="A2">
            <v>0</v>
          </cell>
        </row>
      </sheetData>
      <sheetData sheetId="2048">
        <row r="2">
          <cell r="A2">
            <v>0</v>
          </cell>
        </row>
      </sheetData>
      <sheetData sheetId="2049">
        <row r="2">
          <cell r="A2">
            <v>0</v>
          </cell>
        </row>
      </sheetData>
      <sheetData sheetId="2050">
        <row r="8">
          <cell r="D8">
            <v>15739</v>
          </cell>
        </row>
      </sheetData>
      <sheetData sheetId="2051">
        <row r="2">
          <cell r="A2">
            <v>0</v>
          </cell>
        </row>
      </sheetData>
      <sheetData sheetId="2052">
        <row r="2">
          <cell r="A2">
            <v>0</v>
          </cell>
        </row>
      </sheetData>
      <sheetData sheetId="2053">
        <row r="2">
          <cell r="A2">
            <v>0</v>
          </cell>
        </row>
      </sheetData>
      <sheetData sheetId="2054">
        <row r="2">
          <cell r="A2">
            <v>0</v>
          </cell>
        </row>
      </sheetData>
      <sheetData sheetId="2055">
        <row r="2">
          <cell r="A2">
            <v>0</v>
          </cell>
        </row>
      </sheetData>
      <sheetData sheetId="2056">
        <row r="8">
          <cell r="D8">
            <v>15739</v>
          </cell>
        </row>
      </sheetData>
      <sheetData sheetId="2057">
        <row r="2">
          <cell r="A2">
            <v>0</v>
          </cell>
        </row>
      </sheetData>
      <sheetData sheetId="2058">
        <row r="2">
          <cell r="A2">
            <v>0</v>
          </cell>
        </row>
      </sheetData>
      <sheetData sheetId="2059">
        <row r="2">
          <cell r="A2">
            <v>0</v>
          </cell>
        </row>
      </sheetData>
      <sheetData sheetId="2060">
        <row r="2">
          <cell r="A2">
            <v>0</v>
          </cell>
        </row>
      </sheetData>
      <sheetData sheetId="2061">
        <row r="2">
          <cell r="A2">
            <v>0</v>
          </cell>
        </row>
      </sheetData>
      <sheetData sheetId="2062">
        <row r="8">
          <cell r="D8">
            <v>15739</v>
          </cell>
        </row>
      </sheetData>
      <sheetData sheetId="2063">
        <row r="2">
          <cell r="A2">
            <v>0</v>
          </cell>
        </row>
      </sheetData>
      <sheetData sheetId="2064">
        <row r="2">
          <cell r="A2">
            <v>0</v>
          </cell>
        </row>
      </sheetData>
      <sheetData sheetId="2065">
        <row r="2">
          <cell r="A2">
            <v>0</v>
          </cell>
        </row>
      </sheetData>
      <sheetData sheetId="2066">
        <row r="2">
          <cell r="A2">
            <v>0</v>
          </cell>
        </row>
      </sheetData>
      <sheetData sheetId="2067">
        <row r="2">
          <cell r="A2">
            <v>0</v>
          </cell>
        </row>
      </sheetData>
      <sheetData sheetId="2068"/>
      <sheetData sheetId="2069">
        <row r="2">
          <cell r="A2">
            <v>0</v>
          </cell>
        </row>
      </sheetData>
      <sheetData sheetId="2070">
        <row r="2">
          <cell r="A2">
            <v>0</v>
          </cell>
        </row>
      </sheetData>
      <sheetData sheetId="2071">
        <row r="2">
          <cell r="A2">
            <v>0</v>
          </cell>
        </row>
      </sheetData>
      <sheetData sheetId="2072">
        <row r="2">
          <cell r="A2">
            <v>0</v>
          </cell>
        </row>
      </sheetData>
      <sheetData sheetId="2073">
        <row r="2">
          <cell r="A2">
            <v>0</v>
          </cell>
        </row>
      </sheetData>
      <sheetData sheetId="2074">
        <row r="2">
          <cell r="A2">
            <v>0</v>
          </cell>
        </row>
      </sheetData>
      <sheetData sheetId="2075">
        <row r="2">
          <cell r="A2">
            <v>0</v>
          </cell>
        </row>
      </sheetData>
      <sheetData sheetId="2076">
        <row r="2">
          <cell r="A2">
            <v>0</v>
          </cell>
        </row>
      </sheetData>
      <sheetData sheetId="2077">
        <row r="2">
          <cell r="A2">
            <v>0</v>
          </cell>
        </row>
      </sheetData>
      <sheetData sheetId="2078">
        <row r="2">
          <cell r="A2">
            <v>0</v>
          </cell>
        </row>
      </sheetData>
      <sheetData sheetId="2079">
        <row r="2">
          <cell r="A2">
            <v>0</v>
          </cell>
        </row>
      </sheetData>
      <sheetData sheetId="2080">
        <row r="2">
          <cell r="A2">
            <v>0</v>
          </cell>
        </row>
      </sheetData>
      <sheetData sheetId="2081">
        <row r="2">
          <cell r="A2">
            <v>0</v>
          </cell>
        </row>
      </sheetData>
      <sheetData sheetId="2082">
        <row r="2">
          <cell r="A2">
            <v>0</v>
          </cell>
        </row>
      </sheetData>
      <sheetData sheetId="2083">
        <row r="2">
          <cell r="A2">
            <v>0</v>
          </cell>
        </row>
      </sheetData>
      <sheetData sheetId="2084">
        <row r="2">
          <cell r="A2">
            <v>0</v>
          </cell>
        </row>
      </sheetData>
      <sheetData sheetId="2085">
        <row r="2">
          <cell r="A2">
            <v>0</v>
          </cell>
        </row>
      </sheetData>
      <sheetData sheetId="2086">
        <row r="2">
          <cell r="A2">
            <v>0</v>
          </cell>
        </row>
      </sheetData>
      <sheetData sheetId="2087">
        <row r="2">
          <cell r="A2">
            <v>0</v>
          </cell>
        </row>
      </sheetData>
      <sheetData sheetId="2088">
        <row r="2">
          <cell r="A2">
            <v>0</v>
          </cell>
        </row>
      </sheetData>
      <sheetData sheetId="2089">
        <row r="2">
          <cell r="A2">
            <v>0</v>
          </cell>
        </row>
      </sheetData>
      <sheetData sheetId="2090">
        <row r="2">
          <cell r="A2">
            <v>0</v>
          </cell>
        </row>
      </sheetData>
      <sheetData sheetId="2091">
        <row r="2">
          <cell r="A2">
            <v>0</v>
          </cell>
        </row>
      </sheetData>
      <sheetData sheetId="2092">
        <row r="2">
          <cell r="A2">
            <v>0</v>
          </cell>
        </row>
      </sheetData>
      <sheetData sheetId="2093">
        <row r="2">
          <cell r="A2">
            <v>0</v>
          </cell>
        </row>
      </sheetData>
      <sheetData sheetId="2094">
        <row r="2">
          <cell r="A2">
            <v>0</v>
          </cell>
        </row>
      </sheetData>
      <sheetData sheetId="2095">
        <row r="2">
          <cell r="A2">
            <v>0</v>
          </cell>
        </row>
      </sheetData>
      <sheetData sheetId="2096">
        <row r="2">
          <cell r="A2">
            <v>0</v>
          </cell>
        </row>
      </sheetData>
      <sheetData sheetId="2097">
        <row r="2">
          <cell r="A2">
            <v>0</v>
          </cell>
        </row>
      </sheetData>
      <sheetData sheetId="2098">
        <row r="2">
          <cell r="A2">
            <v>0</v>
          </cell>
        </row>
      </sheetData>
      <sheetData sheetId="2099">
        <row r="2">
          <cell r="A2">
            <v>0</v>
          </cell>
        </row>
      </sheetData>
      <sheetData sheetId="2100">
        <row r="2">
          <cell r="A2">
            <v>0</v>
          </cell>
        </row>
      </sheetData>
      <sheetData sheetId="2101">
        <row r="2">
          <cell r="A2">
            <v>0</v>
          </cell>
        </row>
      </sheetData>
      <sheetData sheetId="2102">
        <row r="2">
          <cell r="A2">
            <v>0</v>
          </cell>
        </row>
      </sheetData>
      <sheetData sheetId="2103">
        <row r="2">
          <cell r="A2">
            <v>0</v>
          </cell>
        </row>
      </sheetData>
      <sheetData sheetId="2104">
        <row r="2">
          <cell r="A2">
            <v>0</v>
          </cell>
        </row>
      </sheetData>
      <sheetData sheetId="2105">
        <row r="2">
          <cell r="A2">
            <v>0</v>
          </cell>
        </row>
      </sheetData>
      <sheetData sheetId="2106">
        <row r="2">
          <cell r="A2">
            <v>0</v>
          </cell>
        </row>
      </sheetData>
      <sheetData sheetId="2107">
        <row r="2">
          <cell r="A2">
            <v>0</v>
          </cell>
        </row>
      </sheetData>
      <sheetData sheetId="2108">
        <row r="2">
          <cell r="A2">
            <v>0</v>
          </cell>
        </row>
      </sheetData>
      <sheetData sheetId="2109">
        <row r="2">
          <cell r="A2">
            <v>0</v>
          </cell>
        </row>
      </sheetData>
      <sheetData sheetId="2110">
        <row r="2">
          <cell r="A2">
            <v>0</v>
          </cell>
        </row>
      </sheetData>
      <sheetData sheetId="2111">
        <row r="2">
          <cell r="A2">
            <v>0</v>
          </cell>
        </row>
      </sheetData>
      <sheetData sheetId="2112">
        <row r="2">
          <cell r="A2">
            <v>0</v>
          </cell>
        </row>
      </sheetData>
      <sheetData sheetId="2113">
        <row r="2">
          <cell r="A2">
            <v>0</v>
          </cell>
        </row>
      </sheetData>
      <sheetData sheetId="2114">
        <row r="2">
          <cell r="A2">
            <v>0</v>
          </cell>
        </row>
      </sheetData>
      <sheetData sheetId="2115">
        <row r="2">
          <cell r="A2">
            <v>0</v>
          </cell>
        </row>
      </sheetData>
      <sheetData sheetId="2116">
        <row r="2">
          <cell r="A2">
            <v>0</v>
          </cell>
        </row>
      </sheetData>
      <sheetData sheetId="2117">
        <row r="2">
          <cell r="A2">
            <v>0</v>
          </cell>
        </row>
      </sheetData>
      <sheetData sheetId="2118">
        <row r="2">
          <cell r="A2">
            <v>0</v>
          </cell>
        </row>
      </sheetData>
      <sheetData sheetId="2119">
        <row r="2">
          <cell r="A2">
            <v>0</v>
          </cell>
        </row>
      </sheetData>
      <sheetData sheetId="2120">
        <row r="2">
          <cell r="A2">
            <v>0</v>
          </cell>
        </row>
      </sheetData>
      <sheetData sheetId="2121">
        <row r="2">
          <cell r="A2">
            <v>0</v>
          </cell>
        </row>
      </sheetData>
      <sheetData sheetId="2122">
        <row r="2">
          <cell r="A2">
            <v>0</v>
          </cell>
        </row>
      </sheetData>
      <sheetData sheetId="2123">
        <row r="2">
          <cell r="A2">
            <v>0</v>
          </cell>
        </row>
      </sheetData>
      <sheetData sheetId="2124">
        <row r="2">
          <cell r="A2">
            <v>0</v>
          </cell>
        </row>
      </sheetData>
      <sheetData sheetId="2125">
        <row r="2">
          <cell r="A2">
            <v>0</v>
          </cell>
        </row>
      </sheetData>
      <sheetData sheetId="2126">
        <row r="2">
          <cell r="A2">
            <v>0</v>
          </cell>
        </row>
      </sheetData>
      <sheetData sheetId="2127">
        <row r="2">
          <cell r="A2">
            <v>0</v>
          </cell>
        </row>
      </sheetData>
      <sheetData sheetId="2128">
        <row r="2">
          <cell r="A2">
            <v>0</v>
          </cell>
        </row>
      </sheetData>
      <sheetData sheetId="2129">
        <row r="2">
          <cell r="A2">
            <v>0</v>
          </cell>
        </row>
      </sheetData>
      <sheetData sheetId="2130">
        <row r="2">
          <cell r="A2">
            <v>0</v>
          </cell>
        </row>
      </sheetData>
      <sheetData sheetId="2131">
        <row r="2">
          <cell r="A2">
            <v>0</v>
          </cell>
        </row>
      </sheetData>
      <sheetData sheetId="2132">
        <row r="2">
          <cell r="A2">
            <v>0</v>
          </cell>
        </row>
      </sheetData>
      <sheetData sheetId="2133">
        <row r="2">
          <cell r="A2">
            <v>0</v>
          </cell>
        </row>
      </sheetData>
      <sheetData sheetId="2134">
        <row r="2">
          <cell r="A2">
            <v>0</v>
          </cell>
        </row>
      </sheetData>
      <sheetData sheetId="2135">
        <row r="2">
          <cell r="A2">
            <v>0</v>
          </cell>
        </row>
      </sheetData>
      <sheetData sheetId="2136">
        <row r="2">
          <cell r="A2">
            <v>0</v>
          </cell>
        </row>
      </sheetData>
      <sheetData sheetId="2137">
        <row r="2">
          <cell r="A2">
            <v>0</v>
          </cell>
        </row>
      </sheetData>
      <sheetData sheetId="2138">
        <row r="2">
          <cell r="A2">
            <v>0</v>
          </cell>
        </row>
      </sheetData>
      <sheetData sheetId="2139">
        <row r="2">
          <cell r="A2">
            <v>0</v>
          </cell>
        </row>
      </sheetData>
      <sheetData sheetId="2140">
        <row r="2">
          <cell r="A2">
            <v>0</v>
          </cell>
        </row>
      </sheetData>
      <sheetData sheetId="2141">
        <row r="2">
          <cell r="A2">
            <v>0</v>
          </cell>
        </row>
      </sheetData>
      <sheetData sheetId="2142">
        <row r="2">
          <cell r="A2">
            <v>0</v>
          </cell>
        </row>
      </sheetData>
      <sheetData sheetId="2143">
        <row r="2">
          <cell r="A2">
            <v>0</v>
          </cell>
        </row>
      </sheetData>
      <sheetData sheetId="2144">
        <row r="2">
          <cell r="A2">
            <v>0</v>
          </cell>
        </row>
      </sheetData>
      <sheetData sheetId="2145">
        <row r="2">
          <cell r="A2">
            <v>0</v>
          </cell>
        </row>
      </sheetData>
      <sheetData sheetId="2146">
        <row r="2">
          <cell r="A2">
            <v>0</v>
          </cell>
        </row>
      </sheetData>
      <sheetData sheetId="2147">
        <row r="2">
          <cell r="A2">
            <v>0</v>
          </cell>
        </row>
      </sheetData>
      <sheetData sheetId="2148">
        <row r="2">
          <cell r="A2">
            <v>0</v>
          </cell>
        </row>
      </sheetData>
      <sheetData sheetId="2149">
        <row r="2">
          <cell r="A2">
            <v>0</v>
          </cell>
        </row>
      </sheetData>
      <sheetData sheetId="2150">
        <row r="2">
          <cell r="A2">
            <v>0</v>
          </cell>
        </row>
      </sheetData>
      <sheetData sheetId="2151">
        <row r="2">
          <cell r="A2">
            <v>0</v>
          </cell>
        </row>
      </sheetData>
      <sheetData sheetId="2152">
        <row r="2">
          <cell r="A2">
            <v>0</v>
          </cell>
        </row>
      </sheetData>
      <sheetData sheetId="2153">
        <row r="2">
          <cell r="A2">
            <v>0</v>
          </cell>
        </row>
      </sheetData>
      <sheetData sheetId="2154">
        <row r="2">
          <cell r="A2">
            <v>0</v>
          </cell>
        </row>
      </sheetData>
      <sheetData sheetId="2155">
        <row r="2">
          <cell r="A2">
            <v>0</v>
          </cell>
        </row>
      </sheetData>
      <sheetData sheetId="2156">
        <row r="2">
          <cell r="A2">
            <v>0</v>
          </cell>
        </row>
      </sheetData>
      <sheetData sheetId="2157">
        <row r="2">
          <cell r="A2">
            <v>0</v>
          </cell>
        </row>
      </sheetData>
      <sheetData sheetId="2158">
        <row r="2">
          <cell r="A2">
            <v>0</v>
          </cell>
        </row>
      </sheetData>
      <sheetData sheetId="2159">
        <row r="2">
          <cell r="A2">
            <v>0</v>
          </cell>
        </row>
      </sheetData>
      <sheetData sheetId="2160">
        <row r="2">
          <cell r="A2">
            <v>0</v>
          </cell>
        </row>
      </sheetData>
      <sheetData sheetId="2161">
        <row r="2">
          <cell r="A2">
            <v>0</v>
          </cell>
        </row>
      </sheetData>
      <sheetData sheetId="2162">
        <row r="2">
          <cell r="A2">
            <v>0</v>
          </cell>
        </row>
      </sheetData>
      <sheetData sheetId="2163">
        <row r="2">
          <cell r="A2">
            <v>0</v>
          </cell>
        </row>
      </sheetData>
      <sheetData sheetId="2164">
        <row r="2">
          <cell r="A2">
            <v>0</v>
          </cell>
        </row>
      </sheetData>
      <sheetData sheetId="2165">
        <row r="2">
          <cell r="A2">
            <v>0</v>
          </cell>
        </row>
      </sheetData>
      <sheetData sheetId="2166">
        <row r="2">
          <cell r="A2">
            <v>0</v>
          </cell>
        </row>
      </sheetData>
      <sheetData sheetId="2167">
        <row r="2">
          <cell r="A2">
            <v>0</v>
          </cell>
        </row>
      </sheetData>
      <sheetData sheetId="2168">
        <row r="2">
          <cell r="A2">
            <v>0</v>
          </cell>
        </row>
      </sheetData>
      <sheetData sheetId="2169">
        <row r="2">
          <cell r="A2">
            <v>0</v>
          </cell>
        </row>
      </sheetData>
      <sheetData sheetId="2170">
        <row r="2">
          <cell r="A2">
            <v>0</v>
          </cell>
        </row>
      </sheetData>
      <sheetData sheetId="2171">
        <row r="2">
          <cell r="A2">
            <v>0</v>
          </cell>
        </row>
      </sheetData>
      <sheetData sheetId="2172">
        <row r="2">
          <cell r="A2">
            <v>0</v>
          </cell>
        </row>
      </sheetData>
      <sheetData sheetId="2173">
        <row r="2">
          <cell r="A2">
            <v>0</v>
          </cell>
        </row>
      </sheetData>
      <sheetData sheetId="2174">
        <row r="2">
          <cell r="A2">
            <v>0</v>
          </cell>
        </row>
      </sheetData>
      <sheetData sheetId="2175">
        <row r="2">
          <cell r="A2">
            <v>0</v>
          </cell>
        </row>
      </sheetData>
      <sheetData sheetId="2176">
        <row r="2">
          <cell r="A2">
            <v>0</v>
          </cell>
        </row>
      </sheetData>
      <sheetData sheetId="2177" refreshError="1"/>
      <sheetData sheetId="2178" refreshError="1"/>
      <sheetData sheetId="2179"/>
      <sheetData sheetId="2180" refreshError="1"/>
      <sheetData sheetId="2181" refreshError="1"/>
      <sheetData sheetId="2182" refreshError="1"/>
      <sheetData sheetId="2183" refreshError="1"/>
      <sheetData sheetId="2184" refreshError="1"/>
      <sheetData sheetId="2185" refreshError="1"/>
      <sheetData sheetId="218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 val="24"/>
      <sheetName val="15"/>
      <sheetName val="16"/>
      <sheetName val="17.1"/>
      <sheetName val="18.2"/>
      <sheetName val="20"/>
      <sheetName val="21.3"/>
      <sheetName val="25"/>
      <sheetName val="3"/>
      <sheetName val="4"/>
      <sheetName val="5"/>
      <sheetName val="P2.1"/>
      <sheetName val="P2.2"/>
      <sheetName val="перекрестка"/>
      <sheetName val="0"/>
      <sheetName val="1"/>
      <sheetName val="10"/>
      <sheetName val="11"/>
      <sheetName val="12"/>
      <sheetName val="13"/>
      <sheetName val="14"/>
      <sheetName val="17"/>
      <sheetName val="18"/>
      <sheetName val="19"/>
      <sheetName val="2"/>
      <sheetName val="21"/>
      <sheetName val="22"/>
      <sheetName val="23"/>
      <sheetName val="24.1"/>
      <sheetName val="26"/>
      <sheetName val="27"/>
      <sheetName val="28"/>
      <sheetName val="29"/>
      <sheetName val="4.1"/>
      <sheetName val="6"/>
      <sheetName val="8"/>
      <sheetName val="9"/>
      <sheetName val="2008_-2010"/>
      <sheetName val="17_1"/>
      <sheetName val="18_2"/>
      <sheetName val="21_3"/>
      <sheetName val="P2_1"/>
      <sheetName val="P2_2"/>
      <sheetName val="24_1"/>
      <sheetName val="4_1"/>
      <sheetName val="Ф-1 (для АО-энерго)"/>
      <sheetName val="Ф-2 (для АО-энерго)"/>
      <sheetName val="расчет НВВ РСК по RAB"/>
      <sheetName val="TEHSHEET"/>
    </sheetNames>
    <sheetDataSet>
      <sheetData sheetId="0"/>
      <sheetData sheetId="1">
        <row r="13">
          <cell r="G13">
            <v>7808553.1681000004</v>
          </cell>
        </row>
      </sheetData>
      <sheetData sheetId="2"/>
      <sheetData sheetId="3"/>
      <sheetData sheetId="4">
        <row r="5">
          <cell r="G5">
            <v>7855966.1096000001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Затраты на РОКУ_2007"/>
      <sheetName val="2007 (Min)"/>
      <sheetName val="2007 (Max)"/>
      <sheetName val="2006"/>
      <sheetName val="24"/>
      <sheetName val="15"/>
      <sheetName val="16"/>
      <sheetName val="17.1"/>
      <sheetName val="18.2"/>
      <sheetName val="20"/>
      <sheetName val="21.3"/>
      <sheetName val="25"/>
      <sheetName val="3"/>
      <sheetName val="4"/>
      <sheetName val="5"/>
      <sheetName val="P2.1"/>
      <sheetName val="P2.2"/>
      <sheetName val="перекрестка"/>
      <sheetName val="2008 -2010"/>
      <sheetName val="TEHSHEET"/>
      <sheetName val="Затраты_на_РОКУ_2007"/>
      <sheetName val="2007_(Min)"/>
      <sheetName val="2007_(Max)"/>
      <sheetName val="17_1"/>
      <sheetName val="18_2"/>
      <sheetName val="21_3"/>
      <sheetName val="P2_1"/>
      <sheetName val="P2_2"/>
      <sheetName val="2008_-2010"/>
      <sheetName val="Справочники"/>
    </sheetNames>
    <sheetDataSet>
      <sheetData sheetId="0">
        <row r="4">
          <cell r="C4" t="str">
            <v>ОАО "Астраханьэнерго"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Справочники"/>
      <sheetName val="P2.1 усл. единицы"/>
      <sheetName val="P2.2 усл. единицы"/>
      <sheetName val="4 баланс ээ"/>
      <sheetName val="5 баланс мощности"/>
      <sheetName val="НВВ РСК 2011"/>
      <sheetName val="НВВ РСК 2012"/>
      <sheetName val="Расчет котлового"/>
      <sheetName val="Расчет котлового (ФСТ)"/>
      <sheetName val="Расчет котловых тарифов"/>
      <sheetName val="Расчет котловых тарифов (ФСТ)"/>
      <sheetName val="Расчет расходов РСК по RAB"/>
      <sheetName val="Расчет НВВ РСК по RAB"/>
      <sheetName val="Расчет НВВ РСК - индексация"/>
      <sheetName val="Параметры"/>
      <sheetName val="Проверка"/>
      <sheetName val="et_union_hor"/>
      <sheetName val="et_union_ver"/>
      <sheetName val="modHyp"/>
      <sheetName val="modChange"/>
      <sheetName val="TEHSHEET"/>
      <sheetName val="modUpdTemplMain"/>
      <sheetName val="AllSheetsInThisWorkbook"/>
      <sheetName val="REESTR_ORG"/>
      <sheetName val="REESTR_FILTERED"/>
      <sheetName val="modfrmReestr"/>
      <sheetName val="modCommandButton"/>
      <sheetName val="modProv"/>
      <sheetName val="modList00"/>
      <sheetName val="2008 -2010"/>
    </sheetNames>
    <sheetDataSet>
      <sheetData sheetId="0" refreshError="1"/>
      <sheetData sheetId="1" refreshError="1"/>
      <sheetData sheetId="2" refreshError="1"/>
      <sheetData sheetId="3" refreshError="1"/>
      <sheetData sheetId="4" refreshError="1"/>
      <sheetData sheetId="5" refreshError="1"/>
      <sheetData sheetId="6" refreshError="1">
        <row r="1">
          <cell r="I1" t="str">
            <v>2011</v>
          </cell>
          <cell r="J1" t="str">
            <v>2011</v>
          </cell>
          <cell r="K1" t="str">
            <v>2011</v>
          </cell>
          <cell r="L1" t="str">
            <v>2012</v>
          </cell>
          <cell r="M1" t="str">
            <v>2012</v>
          </cell>
          <cell r="N1" t="str">
            <v>2012</v>
          </cell>
          <cell r="O1" t="str">
            <v>2012</v>
          </cell>
          <cell r="P1" t="str">
            <v>2012</v>
          </cell>
          <cell r="Q1" t="str">
            <v>2013</v>
          </cell>
          <cell r="R1" t="str">
            <v>2013</v>
          </cell>
          <cell r="S1" t="str">
            <v>2013</v>
          </cell>
          <cell r="T1" t="str">
            <v>2013</v>
          </cell>
          <cell r="U1" t="str">
            <v>2014</v>
          </cell>
          <cell r="V1" t="str">
            <v>2014</v>
          </cell>
          <cell r="W1" t="str">
            <v>2014</v>
          </cell>
          <cell r="X1" t="str">
            <v>2014</v>
          </cell>
          <cell r="Y1" t="str">
            <v>2015</v>
          </cell>
          <cell r="Z1" t="str">
            <v>2015</v>
          </cell>
          <cell r="AA1" t="str">
            <v>2015</v>
          </cell>
          <cell r="AB1" t="str">
            <v>2015</v>
          </cell>
          <cell r="AC1" t="str">
            <v>2016</v>
          </cell>
          <cell r="AD1" t="str">
            <v>2016</v>
          </cell>
          <cell r="AE1" t="str">
            <v>2016</v>
          </cell>
          <cell r="AF1" t="str">
            <v>2016</v>
          </cell>
          <cell r="AG1" t="str">
            <v>2017</v>
          </cell>
          <cell r="AH1" t="str">
            <v>2017</v>
          </cell>
          <cell r="AI1" t="str">
            <v>2017</v>
          </cell>
          <cell r="AJ1" t="str">
            <v>2017</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х.хар."/>
      <sheetName val="I"/>
      <sheetName val="Зар.плата"/>
      <sheetName val="personal"/>
      <sheetName val="для пиьсма"/>
      <sheetName val="SD_II"/>
      <sheetName val="цены сырья"/>
      <sheetName val="VC"/>
      <sheetName val="Products"/>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ДАННЫЕ"/>
      <sheetName val="ку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sheetData sheetId="27"/>
      <sheetData sheetId="28"/>
      <sheetData sheetId="29"/>
      <sheetData sheetId="30"/>
      <sheetData sheetId="31" refreshError="1"/>
      <sheetData sheetId="3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Управление"/>
      <sheetName val="Справочники"/>
      <sheetName val="Расчет средних тарифов"/>
      <sheetName val="Передача эл.энергии"/>
      <sheetName val="Sheet3"/>
      <sheetName val="Опросный лист"/>
      <sheetName val="Ключевые и оц. показатели"/>
      <sheetName val="ТО"/>
      <sheetName val="5 Смета затрат"/>
      <sheetName val="10 Пр доходы и расходы"/>
      <sheetName val="12 Прогнозный баланс"/>
      <sheetName val="11 План приб и уб"/>
      <sheetName val="14 План мероприятий"/>
      <sheetName val="Развернутый баланс"/>
      <sheetName val="Показатели по бенчмаркингу"/>
      <sheetName val="Расчет НИОКР"/>
      <sheetName val="Лимиты"/>
      <sheetName val="Детализация лимитов"/>
      <sheetName val="Списки"/>
      <sheetName val="База"/>
      <sheetName val="TEHSHEET"/>
      <sheetName val="Заголовок2"/>
      <sheetName val="6 Списки"/>
      <sheetName val="t_настройки"/>
      <sheetName val="17.1"/>
      <sheetName val="17"/>
      <sheetName val="24"/>
      <sheetName val="25"/>
      <sheetName val="4"/>
      <sheetName val="5"/>
      <sheetName val="Ф-1 (для АО-энерго)"/>
      <sheetName val="Ф-2 (для АО-энерго)"/>
      <sheetName val="16"/>
      <sheetName val="ESTI."/>
      <sheetName val="DI-ESTI"/>
      <sheetName val="предлагаемая новая форма стрс"/>
    </sheetNames>
    <sheetDataSet>
      <sheetData sheetId="0">
        <row r="23">
          <cell r="B23" t="str">
            <v>Филиал 1</v>
          </cell>
        </row>
      </sheetData>
      <sheetData sheetId="1">
        <row r="23">
          <cell r="B23" t="str">
            <v>Филиал 1</v>
          </cell>
        </row>
      </sheetData>
      <sheetData sheetId="2">
        <row r="23">
          <cell r="B23" t="str">
            <v>Филиал 1</v>
          </cell>
        </row>
        <row r="24">
          <cell r="B24" t="str">
            <v>Филиал 2</v>
          </cell>
        </row>
        <row r="25">
          <cell r="B25" t="str">
            <v>…</v>
          </cell>
        </row>
        <row r="26">
          <cell r="B26" t="str">
            <v>Филиал 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Производственная программа"/>
      <sheetName val="5 Смета Затрат"/>
      <sheetName val="6 Ремонты"/>
      <sheetName val="7 Инвестиции"/>
      <sheetName val="8 Закупки"/>
      <sheetName val="9 Оплата труда"/>
      <sheetName val="10 Прочие доходы и расходы"/>
      <sheetName val="11 План прибылей и убытков"/>
      <sheetName val="12 Прогнозный баланс"/>
      <sheetName val="13 ДПН"/>
      <sheetName val="14 План мероприятий"/>
      <sheetName val="t_проверки"/>
      <sheetName val="Протокол изменений"/>
      <sheetName val="t_настройки"/>
      <sheetName val="макросы"/>
      <sheetName val="что нужно сделать"/>
      <sheetName val="Справочники"/>
      <sheetName val="A"/>
      <sheetName val="Списки"/>
      <sheetName val="Свод"/>
      <sheetName val=""/>
      <sheetName val="control"/>
      <sheetName val="перекрестка"/>
      <sheetName val="16"/>
      <sheetName val="18.2"/>
      <sheetName val="4"/>
      <sheetName val="6"/>
      <sheetName val="15"/>
      <sheetName val="17.1"/>
      <sheetName val="20"/>
      <sheetName val="27"/>
      <sheetName val="2.3"/>
      <sheetName val="P2.1"/>
      <sheetName val="баланс квадраты ПЭ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8">
          <cell r="I88">
            <v>2</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ЯНВ"/>
      <sheetName val="ФЕВ"/>
      <sheetName val="МАР"/>
      <sheetName val="АПР"/>
      <sheetName val="МАЙ"/>
      <sheetName val="ИЮН"/>
      <sheetName val="ИЮЛ"/>
      <sheetName val="АВГ"/>
      <sheetName val="СЕН"/>
      <sheetName val="ОКТ"/>
      <sheetName val="НОЯ"/>
      <sheetName val="ДЕК"/>
      <sheetName val="Регионы"/>
      <sheetName val="мощность"/>
      <sheetName val="Исходные"/>
      <sheetName val="Лист13"/>
      <sheetName val="Данные"/>
      <sheetName val="TEHSHEET"/>
      <sheetName val="Form10"/>
      <sheetName val="06 нас-е Прейскурант"/>
      <sheetName val="06_нас-е_Прейскурант"/>
      <sheetName val="эл ст"/>
      <sheetName val="1997"/>
      <sheetName val="1998"/>
      <sheetName val="2002(v1)"/>
      <sheetName val="23"/>
      <sheetName val="Заголовок2"/>
      <sheetName val="Инструкция"/>
      <sheetName val="Справочники"/>
      <sheetName val="Январь"/>
      <sheetName val="Февраль"/>
      <sheetName val="Март"/>
      <sheetName val="Апрель"/>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Лист1"/>
      <sheetName val="2007"/>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Агинский Бурятский автономный округ</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2017"/>
      <sheetName val="Лист1"/>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 val="Регионы"/>
      <sheetName val="Лист1"/>
      <sheetName val="план 2000"/>
      <sheetName val="FST5"/>
      <sheetName val="Контроль"/>
      <sheetName val="Исходные"/>
      <sheetName val="29"/>
      <sheetName val="20"/>
      <sheetName val="21"/>
      <sheetName val="26"/>
      <sheetName val="27"/>
      <sheetName val="28"/>
      <sheetName val="19"/>
      <sheetName val="22"/>
      <sheetName val="Списки"/>
      <sheetName val="ЭСО"/>
      <sheetName val="сбыт"/>
      <sheetName val="Ген. не уч. ОРЭМ"/>
      <sheetName val="Вводные данные систем"/>
      <sheetName val="База"/>
      <sheetName val="17_1"/>
      <sheetName val="P2_1"/>
      <sheetName val="P2_2"/>
      <sheetName val="Ф-1_(для_АО-энерго)"/>
      <sheetName val="Ф-2_(для_АО-энерго)"/>
      <sheetName val="план_2000"/>
      <sheetName val="Ген__не_уч__ОРЭМ"/>
      <sheetName val="Вводные_данные_систем"/>
      <sheetName val="Лист17"/>
      <sheetName val="t_настройки"/>
      <sheetName val="Лист2"/>
      <sheetName val="Лист3"/>
      <sheetName val="Лист4"/>
      <sheetName val="Лист5"/>
      <sheetName val="Лист6"/>
      <sheetName val="Лист7"/>
      <sheetName val="Лист8"/>
      <sheetName val="Лист9"/>
      <sheetName val="10. БДР"/>
      <sheetName val="8.ОФР"/>
      <sheetName val="9. Смета затрат"/>
      <sheetName val="6.ИПР"/>
      <sheetName val="11.БДДС (ДПН)"/>
      <sheetName val="3.Программа реализации"/>
      <sheetName val="2.Оценочные показатели"/>
      <sheetName val="7.Затраты на персонал"/>
      <sheetName val="12.Прогнозный баланс"/>
      <sheetName val="TSET.NET.2009"/>
      <sheetName val="Заголовок2"/>
      <sheetName val="共機J"/>
      <sheetName val="18.2"/>
      <sheetName val="6"/>
      <sheetName val="анализ"/>
      <sheetName val="ликв акт __"/>
      <sheetName val="кредиторы __"/>
      <sheetName val="капитал __"/>
      <sheetName val="14"/>
      <sheetName val="Архангельский "/>
    </sheetNames>
    <sheetDataSet>
      <sheetData sheetId="0" refreshError="1"/>
      <sheetData sheetId="1"/>
      <sheetData sheetId="2" refreshError="1">
        <row r="13">
          <cell r="E13" t="str">
            <v>Белгородская область</v>
          </cell>
        </row>
        <row r="21">
          <cell r="D21" t="str">
            <v>Филиал ОАО "МРСК Центра" - "Белгородэнерго"</v>
          </cell>
          <cell r="F21">
            <v>30.347799999999999</v>
          </cell>
          <cell r="G21">
            <v>9.6034000000000006</v>
          </cell>
          <cell r="H21">
            <v>31.383299999999998</v>
          </cell>
          <cell r="I21" t="str">
            <v>3123117903</v>
          </cell>
        </row>
        <row r="27">
          <cell r="F27" t="str">
            <v>Предложение регионального регулятора</v>
          </cell>
        </row>
      </sheetData>
      <sheetData sheetId="3" refreshError="1"/>
      <sheetData sheetId="4" refreshError="1"/>
      <sheetData sheetId="5" refreshError="1">
        <row r="14">
          <cell r="E14">
            <v>0</v>
          </cell>
        </row>
        <row r="15">
          <cell r="G15">
            <v>1648.5738902300704</v>
          </cell>
          <cell r="H15">
            <v>2093.4586093168364</v>
          </cell>
          <cell r="L15">
            <v>1174.4970531203201</v>
          </cell>
          <cell r="M15">
            <v>2019.31682303768</v>
          </cell>
          <cell r="Q15">
            <v>2026.7442880387787</v>
          </cell>
          <cell r="R15">
            <v>1128.9960632779289</v>
          </cell>
          <cell r="V15">
            <v>2131.7444577038782</v>
          </cell>
          <cell r="W15">
            <v>1233.9960218430288</v>
          </cell>
          <cell r="AA15">
            <v>2464.4652743438992</v>
          </cell>
          <cell r="AB15">
            <v>1267.6629326561006</v>
          </cell>
        </row>
        <row r="16">
          <cell r="H16">
            <v>1515.9527860570197</v>
          </cell>
          <cell r="M16">
            <v>1300.6527614203203</v>
          </cell>
          <cell r="R16">
            <v>2286.5503949657277</v>
          </cell>
          <cell r="W16">
            <v>2391.5503535308271</v>
          </cell>
          <cell r="AB16">
            <v>2425.2172643438994</v>
          </cell>
        </row>
        <row r="17">
          <cell r="I17">
            <v>2287.1231251999998</v>
          </cell>
          <cell r="N17">
            <v>2443.1314800000005</v>
          </cell>
          <cell r="S17">
            <v>2448.8531332406001</v>
          </cell>
          <cell r="X17">
            <v>2658.8531251999998</v>
          </cell>
          <cell r="AC17">
            <v>2624.1803020000002</v>
          </cell>
        </row>
        <row r="18">
          <cell r="F18">
            <v>412.01</v>
          </cell>
          <cell r="G18">
            <v>161.15</v>
          </cell>
          <cell r="K18">
            <v>411.37848063999985</v>
          </cell>
          <cell r="L18">
            <v>52.336688000000002</v>
          </cell>
          <cell r="M18">
            <v>255.07233950200001</v>
          </cell>
          <cell r="P18">
            <v>816.69</v>
          </cell>
          <cell r="Q18">
            <v>69.94</v>
          </cell>
          <cell r="U18">
            <v>816.69</v>
          </cell>
          <cell r="V18">
            <v>69.94</v>
          </cell>
          <cell r="Z18">
            <v>816.69</v>
          </cell>
          <cell r="AA18">
            <v>69.94</v>
          </cell>
        </row>
        <row r="19">
          <cell r="F19">
            <v>9505.3402774253209</v>
          </cell>
          <cell r="K19">
            <v>8840.8692717180002</v>
          </cell>
          <cell r="L19">
            <v>497.89583429999999</v>
          </cell>
          <cell r="M19">
            <v>280.47815204</v>
          </cell>
          <cell r="P19">
            <v>8708.8827474379796</v>
          </cell>
          <cell r="Q19">
            <v>575</v>
          </cell>
          <cell r="R19">
            <v>534</v>
          </cell>
          <cell r="U19">
            <v>8958.8673145681787</v>
          </cell>
          <cell r="V19">
            <v>575</v>
          </cell>
          <cell r="W19">
            <v>534</v>
          </cell>
          <cell r="Z19">
            <v>9805.3712169999999</v>
          </cell>
          <cell r="AA19">
            <v>575</v>
          </cell>
          <cell r="AB19">
            <v>534</v>
          </cell>
        </row>
        <row r="20">
          <cell r="F20">
            <v>0</v>
          </cell>
          <cell r="G20">
            <v>62.55</v>
          </cell>
          <cell r="K20">
            <v>497.78821679999999</v>
          </cell>
          <cell r="L20">
            <v>23.649946</v>
          </cell>
          <cell r="Q20">
            <v>21</v>
          </cell>
          <cell r="R20">
            <v>8.5</v>
          </cell>
          <cell r="V20">
            <v>21</v>
          </cell>
          <cell r="W20">
            <v>8.5</v>
          </cell>
          <cell r="AA20">
            <v>21</v>
          </cell>
          <cell r="AB20">
            <v>8.5</v>
          </cell>
        </row>
        <row r="25">
          <cell r="F25">
            <v>2905.35</v>
          </cell>
          <cell r="G25">
            <v>66.95</v>
          </cell>
          <cell r="H25">
            <v>1070.5500200000001</v>
          </cell>
          <cell r="I25">
            <v>2000.8</v>
          </cell>
          <cell r="K25">
            <v>5493.6975269999994</v>
          </cell>
          <cell r="L25">
            <v>262.27428399999997</v>
          </cell>
          <cell r="M25">
            <v>1165.6785969999999</v>
          </cell>
          <cell r="N25">
            <v>2195.6444800000004</v>
          </cell>
          <cell r="P25">
            <v>3731.7383199999999</v>
          </cell>
          <cell r="Q25">
            <v>77.78</v>
          </cell>
          <cell r="R25">
            <v>1257.4550748292002</v>
          </cell>
          <cell r="S25">
            <v>2162.5300080406</v>
          </cell>
          <cell r="U25">
            <v>5494.7350000000006</v>
          </cell>
          <cell r="V25">
            <v>281.99</v>
          </cell>
          <cell r="W25">
            <v>1257.4549999999999</v>
          </cell>
          <cell r="X25">
            <v>2372.5299999999997</v>
          </cell>
          <cell r="Z25">
            <v>5978.3000099999999</v>
          </cell>
          <cell r="AA25">
            <v>504.41000999999994</v>
          </cell>
          <cell r="AB25">
            <v>1340.899895</v>
          </cell>
          <cell r="AC25">
            <v>2338.3003020000001</v>
          </cell>
        </row>
        <row r="29">
          <cell r="F29">
            <v>3068.4599428571428</v>
          </cell>
          <cell r="G29">
            <v>218.94</v>
          </cell>
          <cell r="K29">
            <v>875.43456600000013</v>
          </cell>
          <cell r="L29">
            <v>99.102475999999996</v>
          </cell>
          <cell r="P29">
            <v>2436.5739111000003</v>
          </cell>
          <cell r="Q29">
            <v>257.9227889</v>
          </cell>
          <cell r="R29">
            <v>0</v>
          </cell>
          <cell r="S29">
            <v>0</v>
          </cell>
          <cell r="U29">
            <v>713.57399999999996</v>
          </cell>
          <cell r="V29">
            <v>53.713000000000001</v>
          </cell>
          <cell r="W29">
            <v>0</v>
          </cell>
          <cell r="X29">
            <v>0</v>
          </cell>
          <cell r="Z29">
            <v>713.72299999999996</v>
          </cell>
          <cell r="AA29">
            <v>106.27800000000001</v>
          </cell>
          <cell r="AB29">
            <v>0</v>
          </cell>
          <cell r="AC29">
            <v>0</v>
          </cell>
        </row>
      </sheetData>
      <sheetData sheetId="6" refreshError="1">
        <row r="8">
          <cell r="E8">
            <v>4041802.541460678</v>
          </cell>
        </row>
        <row r="15">
          <cell r="G15">
            <v>182.39089999999999</v>
          </cell>
          <cell r="H15">
            <v>288.08710000000002</v>
          </cell>
          <cell r="K15">
            <v>0</v>
          </cell>
          <cell r="L15">
            <v>115.97</v>
          </cell>
          <cell r="M15">
            <v>267.55588112887875</v>
          </cell>
          <cell r="Q15">
            <v>171.61970667181902</v>
          </cell>
          <cell r="R15">
            <v>451.69231673355705</v>
          </cell>
          <cell r="V15">
            <v>212.46791643582648</v>
          </cell>
          <cell r="W15">
            <v>509.23231698355698</v>
          </cell>
          <cell r="AA15">
            <v>147.10958210249299</v>
          </cell>
          <cell r="AB15">
            <v>443.592315983557</v>
          </cell>
        </row>
        <row r="16">
          <cell r="H16">
            <v>158.3048</v>
          </cell>
          <cell r="M16">
            <v>112.54479106952296</v>
          </cell>
          <cell r="R16">
            <v>190</v>
          </cell>
          <cell r="W16">
            <v>247.54000024999993</v>
          </cell>
          <cell r="AB16">
            <v>181.89999924999995</v>
          </cell>
        </row>
        <row r="17">
          <cell r="I17">
            <v>276.32889999999998</v>
          </cell>
          <cell r="N17">
            <v>278.89999999999998</v>
          </cell>
          <cell r="S17">
            <v>453.01434698498502</v>
          </cell>
          <cell r="X17">
            <v>529.66434673498497</v>
          </cell>
          <cell r="AC17">
            <v>448.86434673498502</v>
          </cell>
        </row>
        <row r="18">
          <cell r="F18">
            <v>55.136600000000001</v>
          </cell>
          <cell r="G18">
            <v>21.684200000000001</v>
          </cell>
          <cell r="K18">
            <v>46.96101377168948</v>
          </cell>
          <cell r="L18">
            <v>5.9745077625570779</v>
          </cell>
          <cell r="M18">
            <v>29.117846975114155</v>
          </cell>
          <cell r="P18">
            <v>117</v>
          </cell>
          <cell r="Q18">
            <v>12</v>
          </cell>
          <cell r="U18">
            <v>117</v>
          </cell>
          <cell r="V18">
            <v>22</v>
          </cell>
          <cell r="Z18">
            <v>117</v>
          </cell>
          <cell r="AA18">
            <v>22</v>
          </cell>
        </row>
        <row r="19">
          <cell r="F19">
            <v>1112.787</v>
          </cell>
          <cell r="K19">
            <v>1425.193327249227</v>
          </cell>
          <cell r="L19">
            <v>78.896328140002367</v>
          </cell>
          <cell r="M19">
            <v>32.047734251141556</v>
          </cell>
          <cell r="P19">
            <v>1490.3229124301099</v>
          </cell>
          <cell r="Q19">
            <v>77</v>
          </cell>
          <cell r="R19">
            <v>72</v>
          </cell>
          <cell r="U19">
            <v>1460.46</v>
          </cell>
          <cell r="V19">
            <v>77</v>
          </cell>
          <cell r="W19">
            <v>72</v>
          </cell>
          <cell r="Z19">
            <v>1396.459998</v>
          </cell>
          <cell r="AA19">
            <v>77</v>
          </cell>
          <cell r="AB19">
            <v>72</v>
          </cell>
        </row>
        <row r="20">
          <cell r="F20">
            <v>6.6276999999999999</v>
          </cell>
          <cell r="G20">
            <v>0.78900000000000003</v>
          </cell>
          <cell r="K20">
            <v>56.825138904109593</v>
          </cell>
          <cell r="L20">
            <v>2.699765525114155</v>
          </cell>
          <cell r="Q20">
            <v>2.8</v>
          </cell>
          <cell r="R20">
            <v>1.1399999999999999</v>
          </cell>
          <cell r="V20">
            <v>2.8</v>
          </cell>
          <cell r="W20">
            <v>1.1399999999999999</v>
          </cell>
          <cell r="AA20">
            <v>2.8</v>
          </cell>
          <cell r="AB20">
            <v>1.1399999999999999</v>
          </cell>
        </row>
        <row r="21">
          <cell r="F21">
            <v>30.347799999999999</v>
          </cell>
          <cell r="G21">
            <v>9.6034000000000006</v>
          </cell>
          <cell r="H21">
            <v>31.383299999999998</v>
          </cell>
          <cell r="I21">
            <v>29.279699999999998</v>
          </cell>
          <cell r="K21">
            <v>40.683821014784499</v>
          </cell>
          <cell r="L21">
            <v>18.780063094804614</v>
          </cell>
          <cell r="M21">
            <v>28.164155251141523</v>
          </cell>
          <cell r="N21">
            <v>28.251940639269403</v>
          </cell>
          <cell r="P21">
            <v>39.908100163950103</v>
          </cell>
          <cell r="Q21">
            <v>14.159583102493087</v>
          </cell>
          <cell r="R21">
            <v>43.917969748571934</v>
          </cell>
          <cell r="S21">
            <v>44.014346984985039</v>
          </cell>
          <cell r="U21">
            <v>34.758099913950062</v>
          </cell>
          <cell r="V21">
            <v>9.0095828524930504</v>
          </cell>
          <cell r="W21">
            <v>38.767969498571894</v>
          </cell>
          <cell r="X21">
            <v>38.864346734984998</v>
          </cell>
          <cell r="Z21">
            <v>34.758099913950062</v>
          </cell>
          <cell r="AA21">
            <v>9.0095828524930504</v>
          </cell>
          <cell r="AB21">
            <v>38.767969498571894</v>
          </cell>
          <cell r="AC21">
            <v>38.864346734984998</v>
          </cell>
        </row>
        <row r="23">
          <cell r="F23">
            <v>4591117.2621852839</v>
          </cell>
          <cell r="G23">
            <v>5738752.9299865318</v>
          </cell>
          <cell r="H23">
            <v>5841343.5041678734</v>
          </cell>
          <cell r="I23">
            <v>8126419.3821858056</v>
          </cell>
        </row>
        <row r="25">
          <cell r="F25">
            <v>298.7824</v>
          </cell>
          <cell r="G25">
            <v>9.3000000000000007</v>
          </cell>
          <cell r="H25">
            <v>138.6797</v>
          </cell>
          <cell r="I25">
            <v>247.04920000000001</v>
          </cell>
          <cell r="K25">
            <v>964.76977778136256</v>
          </cell>
          <cell r="L25">
            <v>52.216193337358888</v>
          </cell>
          <cell r="M25">
            <v>134.20209817351596</v>
          </cell>
          <cell r="N25">
            <v>250.64434703196352</v>
          </cell>
          <cell r="P25">
            <v>618.1</v>
          </cell>
          <cell r="Q25">
            <v>15.5</v>
          </cell>
          <cell r="R25">
            <v>217.9</v>
          </cell>
          <cell r="S25">
            <v>409</v>
          </cell>
          <cell r="U25">
            <v>609.63499999999999</v>
          </cell>
          <cell r="V25">
            <v>7.0350000000000108</v>
          </cell>
          <cell r="W25">
            <v>261.48</v>
          </cell>
          <cell r="X25">
            <v>490.79999999999995</v>
          </cell>
          <cell r="Z25">
            <v>802</v>
          </cell>
          <cell r="AA25">
            <v>46</v>
          </cell>
          <cell r="AB25">
            <v>211</v>
          </cell>
          <cell r="AC25">
            <v>410</v>
          </cell>
        </row>
        <row r="27">
          <cell r="F27" t="str">
            <v>Предложение регионального регулятора</v>
          </cell>
          <cell r="G27">
            <v>356957.46855182247</v>
          </cell>
          <cell r="H27">
            <v>367602.54010855372</v>
          </cell>
          <cell r="I27">
            <v>652540.9696877033</v>
          </cell>
        </row>
        <row r="28">
          <cell r="F28">
            <v>1615755.7840376634</v>
          </cell>
          <cell r="G28">
            <v>2033092.1282878504</v>
          </cell>
          <cell r="H28">
            <v>2098061.5246751476</v>
          </cell>
          <cell r="I28">
            <v>3805128.408345235</v>
          </cell>
        </row>
        <row r="29">
          <cell r="F29">
            <v>374.96420000000001</v>
          </cell>
          <cell r="G29">
            <v>27.655899999999999</v>
          </cell>
          <cell r="H29">
            <v>0</v>
          </cell>
          <cell r="I29">
            <v>0</v>
          </cell>
          <cell r="K29">
            <v>140</v>
          </cell>
          <cell r="L29">
            <v>20</v>
          </cell>
          <cell r="M29">
            <v>0</v>
          </cell>
          <cell r="N29">
            <v>0</v>
          </cell>
          <cell r="P29">
            <v>326.04000000000002</v>
          </cell>
          <cell r="Q29">
            <v>43.75</v>
          </cell>
          <cell r="U29">
            <v>211.36666666666665</v>
          </cell>
          <cell r="V29">
            <v>50.683333333333337</v>
          </cell>
          <cell r="Z29">
            <v>86</v>
          </cell>
          <cell r="AA29">
            <v>12</v>
          </cell>
        </row>
        <row r="30">
          <cell r="F30">
            <v>2336.8063547773568</v>
          </cell>
          <cell r="G30">
            <v>2896.5892828204705</v>
          </cell>
          <cell r="H30">
            <v>3129.9045814043684</v>
          </cell>
          <cell r="I30">
            <v>2788.466243071035</v>
          </cell>
        </row>
        <row r="31">
          <cell r="F31">
            <v>848.51069586711549</v>
          </cell>
          <cell r="G31">
            <v>1329.174470554311</v>
          </cell>
          <cell r="H31">
            <v>1587.2026813183184</v>
          </cell>
          <cell r="I31">
            <v>1309.764344984985</v>
          </cell>
        </row>
      </sheetData>
      <sheetData sheetId="7"/>
      <sheetData sheetId="8" refreshError="1"/>
      <sheetData sheetId="9" refreshError="1">
        <row r="4">
          <cell r="C4" t="str">
            <v>31 декабря</v>
          </cell>
        </row>
        <row r="9">
          <cell r="E9">
            <v>2805</v>
          </cell>
          <cell r="F9">
            <v>2788</v>
          </cell>
          <cell r="G9">
            <v>2818</v>
          </cell>
          <cell r="H9">
            <v>2824</v>
          </cell>
          <cell r="I9">
            <v>2831</v>
          </cell>
        </row>
        <row r="11">
          <cell r="E11">
            <v>2805</v>
          </cell>
          <cell r="F11">
            <v>2788</v>
          </cell>
          <cell r="G11">
            <v>2818</v>
          </cell>
          <cell r="H11">
            <v>2824</v>
          </cell>
          <cell r="I11">
            <v>2831</v>
          </cell>
        </row>
        <row r="13">
          <cell r="E13">
            <v>2805</v>
          </cell>
          <cell r="F13">
            <v>2788</v>
          </cell>
          <cell r="G13">
            <v>2818</v>
          </cell>
          <cell r="H13">
            <v>2824</v>
          </cell>
          <cell r="I13">
            <v>2831</v>
          </cell>
        </row>
        <row r="16">
          <cell r="E16">
            <v>2805</v>
          </cell>
          <cell r="F16">
            <v>2788</v>
          </cell>
          <cell r="G16">
            <v>2818</v>
          </cell>
          <cell r="H16">
            <v>2824</v>
          </cell>
          <cell r="I16">
            <v>2831</v>
          </cell>
        </row>
        <row r="18">
          <cell r="E18">
            <v>2425.8440000000001</v>
          </cell>
          <cell r="F18">
            <v>2425.8440000000001</v>
          </cell>
          <cell r="G18">
            <v>3112.53</v>
          </cell>
          <cell r="H18">
            <v>3253.6169999999997</v>
          </cell>
          <cell r="I18">
            <v>3191.2991999999999</v>
          </cell>
        </row>
        <row r="20">
          <cell r="E20">
            <v>3.04</v>
          </cell>
          <cell r="F20">
            <v>3.0789499999999999</v>
          </cell>
          <cell r="G20">
            <v>3.04</v>
          </cell>
          <cell r="H20">
            <v>3.1299934811011867</v>
          </cell>
          <cell r="I20">
            <v>3.2</v>
          </cell>
        </row>
        <row r="23">
          <cell r="E23">
            <v>12.5</v>
          </cell>
          <cell r="F23">
            <v>13.7</v>
          </cell>
          <cell r="G23">
            <v>12.5</v>
          </cell>
          <cell r="H23">
            <v>11.57</v>
          </cell>
          <cell r="I23">
            <v>13.64</v>
          </cell>
        </row>
        <row r="26">
          <cell r="E26">
            <v>50</v>
          </cell>
          <cell r="F26">
            <v>62</v>
          </cell>
          <cell r="G26">
            <v>65</v>
          </cell>
          <cell r="H26">
            <v>68.510000000000005</v>
          </cell>
          <cell r="I26">
            <v>75</v>
          </cell>
        </row>
        <row r="29">
          <cell r="E29">
            <v>21.4</v>
          </cell>
          <cell r="F29">
            <v>19.149999999999999</v>
          </cell>
          <cell r="G29">
            <v>15</v>
          </cell>
          <cell r="H29">
            <v>16.53</v>
          </cell>
          <cell r="I29">
            <v>18.77</v>
          </cell>
        </row>
        <row r="32">
          <cell r="E32">
            <v>10</v>
          </cell>
          <cell r="F32">
            <v>23.206</v>
          </cell>
          <cell r="G32">
            <v>12.531808</v>
          </cell>
          <cell r="H32">
            <v>14.05</v>
          </cell>
          <cell r="I32">
            <v>33</v>
          </cell>
        </row>
        <row r="34">
          <cell r="B34" t="str">
            <v>Выплаты прочие:</v>
          </cell>
        </row>
        <row r="35">
          <cell r="E35">
            <v>13.905727000000001</v>
          </cell>
          <cell r="F35">
            <v>40.692380999999997</v>
          </cell>
          <cell r="H35">
            <v>11.387369</v>
          </cell>
          <cell r="I35">
            <v>4.0000160571481267</v>
          </cell>
        </row>
        <row r="37">
          <cell r="B37" t="str">
            <v>Выплаты &lt;______________&gt;:</v>
          </cell>
        </row>
        <row r="38">
          <cell r="E38">
            <v>0</v>
          </cell>
        </row>
        <row r="41">
          <cell r="E41">
            <v>6825</v>
          </cell>
        </row>
        <row r="45">
          <cell r="E45">
            <v>301347</v>
          </cell>
        </row>
        <row r="46">
          <cell r="E46">
            <v>0</v>
          </cell>
        </row>
        <row r="47">
          <cell r="E47">
            <v>4038</v>
          </cell>
          <cell r="F47">
            <v>6507.4</v>
          </cell>
        </row>
        <row r="49">
          <cell r="E49">
            <v>12</v>
          </cell>
          <cell r="F49">
            <v>12</v>
          </cell>
          <cell r="G49">
            <v>12</v>
          </cell>
          <cell r="H49">
            <v>12</v>
          </cell>
          <cell r="I49">
            <v>12</v>
          </cell>
        </row>
        <row r="56">
          <cell r="E56">
            <v>4363768</v>
          </cell>
        </row>
        <row r="57">
          <cell r="E57">
            <v>0</v>
          </cell>
        </row>
        <row r="59">
          <cell r="E59">
            <v>44349</v>
          </cell>
        </row>
      </sheetData>
      <sheetData sheetId="10" refreshError="1">
        <row r="5">
          <cell r="C5" t="str">
            <v>31 декабря</v>
          </cell>
        </row>
        <row r="9">
          <cell r="J9">
            <v>48772815</v>
          </cell>
        </row>
        <row r="13">
          <cell r="E13">
            <v>4231279</v>
          </cell>
          <cell r="F13">
            <v>4301190.36093025</v>
          </cell>
          <cell r="G13">
            <v>5709375</v>
          </cell>
          <cell r="H13">
            <v>4949064.5141820209</v>
          </cell>
        </row>
        <row r="14">
          <cell r="E14">
            <v>140971</v>
          </cell>
          <cell r="F14">
            <v>143300.19513501669</v>
          </cell>
          <cell r="G14">
            <v>81902</v>
          </cell>
          <cell r="H14">
            <v>171884.59261751676</v>
          </cell>
        </row>
        <row r="15">
          <cell r="E15">
            <v>61052</v>
          </cell>
          <cell r="F15">
            <v>62060.732444141264</v>
          </cell>
          <cell r="G15">
            <v>207614.8</v>
          </cell>
          <cell r="H15">
            <v>151927.14725003205</v>
          </cell>
        </row>
        <row r="16">
          <cell r="E16">
            <v>11482</v>
          </cell>
          <cell r="F16">
            <v>11671.711490592117</v>
          </cell>
          <cell r="G16">
            <v>70246.2</v>
          </cell>
          <cell r="H16">
            <v>47058.745950430515</v>
          </cell>
        </row>
        <row r="17">
          <cell r="E17">
            <v>0</v>
          </cell>
          <cell r="F17">
            <v>0</v>
          </cell>
          <cell r="G17">
            <v>0</v>
          </cell>
          <cell r="H17">
            <v>0</v>
          </cell>
        </row>
        <row r="18">
          <cell r="E18">
            <v>127312</v>
          </cell>
          <cell r="F18">
            <v>127614</v>
          </cell>
          <cell r="G18">
            <v>135736</v>
          </cell>
          <cell r="H18">
            <v>131790</v>
          </cell>
        </row>
        <row r="19">
          <cell r="E19">
            <v>1946</v>
          </cell>
          <cell r="F19">
            <v>1946</v>
          </cell>
          <cell r="G19">
            <v>4980</v>
          </cell>
          <cell r="H19">
            <v>4058.6957483260062</v>
          </cell>
        </row>
        <row r="20">
          <cell r="E20">
            <v>13827</v>
          </cell>
          <cell r="F20">
            <v>15087</v>
          </cell>
          <cell r="G20">
            <v>27741</v>
          </cell>
          <cell r="H20">
            <v>21252.304251673995</v>
          </cell>
        </row>
        <row r="21">
          <cell r="E21">
            <v>35630</v>
          </cell>
          <cell r="F21">
            <v>35671</v>
          </cell>
          <cell r="G21">
            <v>92194</v>
          </cell>
          <cell r="H21">
            <v>35377</v>
          </cell>
        </row>
        <row r="24">
          <cell r="E24">
            <v>24855</v>
          </cell>
          <cell r="F24">
            <v>43988</v>
          </cell>
          <cell r="G24">
            <v>0</v>
          </cell>
          <cell r="H24">
            <v>0</v>
          </cell>
        </row>
        <row r="25">
          <cell r="E25">
            <v>6140</v>
          </cell>
          <cell r="F25">
            <v>10751.485281773113</v>
          </cell>
          <cell r="G25">
            <v>67300</v>
          </cell>
          <cell r="H25">
            <v>67300</v>
          </cell>
        </row>
        <row r="26">
          <cell r="E26">
            <v>786439.91399999999</v>
          </cell>
          <cell r="F26">
            <v>1377100.5147182269</v>
          </cell>
          <cell r="G26">
            <v>2970778.2</v>
          </cell>
          <cell r="H26">
            <v>2970778.2</v>
          </cell>
        </row>
        <row r="28">
          <cell r="E28">
            <v>155620</v>
          </cell>
          <cell r="F28">
            <v>648181.23631680617</v>
          </cell>
          <cell r="G28">
            <v>419000</v>
          </cell>
          <cell r="H28">
            <v>419000</v>
          </cell>
        </row>
        <row r="29">
          <cell r="E29">
            <v>6866</v>
          </cell>
          <cell r="F29">
            <v>28597.946077311346</v>
          </cell>
          <cell r="G29">
            <v>5000</v>
          </cell>
          <cell r="H29">
            <v>5000</v>
          </cell>
        </row>
        <row r="30">
          <cell r="E30">
            <v>21586</v>
          </cell>
          <cell r="F30">
            <v>89909.010198782795</v>
          </cell>
          <cell r="G30">
            <v>459443</v>
          </cell>
          <cell r="H30">
            <v>459443</v>
          </cell>
        </row>
        <row r="31">
          <cell r="E31">
            <v>8500</v>
          </cell>
          <cell r="F31">
            <v>35403.807407099681</v>
          </cell>
          <cell r="G31">
            <v>3000</v>
          </cell>
          <cell r="H31">
            <v>3000</v>
          </cell>
        </row>
        <row r="32">
          <cell r="E32">
            <v>0</v>
          </cell>
          <cell r="F32">
            <v>0</v>
          </cell>
          <cell r="G32">
            <v>0</v>
          </cell>
          <cell r="H32">
            <v>0</v>
          </cell>
        </row>
        <row r="33">
          <cell r="E33">
            <v>32500</v>
          </cell>
          <cell r="F33">
            <v>31848</v>
          </cell>
          <cell r="G33">
            <v>0</v>
          </cell>
          <cell r="H33">
            <v>0</v>
          </cell>
        </row>
        <row r="34">
          <cell r="E34">
            <v>1537</v>
          </cell>
          <cell r="F34">
            <v>2437.3332201634885</v>
          </cell>
          <cell r="G34">
            <v>0</v>
          </cell>
          <cell r="H34">
            <v>0</v>
          </cell>
        </row>
        <row r="35">
          <cell r="E35">
            <v>7050</v>
          </cell>
          <cell r="F35">
            <v>7112.6667798365115</v>
          </cell>
          <cell r="G35">
            <v>0</v>
          </cell>
          <cell r="H35">
            <v>0</v>
          </cell>
        </row>
        <row r="36">
          <cell r="E36">
            <v>50990</v>
          </cell>
          <cell r="F36">
            <v>242</v>
          </cell>
          <cell r="G36">
            <v>0</v>
          </cell>
          <cell r="H36">
            <v>0</v>
          </cell>
        </row>
        <row r="39">
          <cell r="E39">
            <v>0</v>
          </cell>
          <cell r="F39">
            <v>4713</v>
          </cell>
          <cell r="G39">
            <v>0</v>
          </cell>
          <cell r="H39">
            <v>0</v>
          </cell>
        </row>
        <row r="40">
          <cell r="E40">
            <v>0</v>
          </cell>
          <cell r="F40">
            <v>617.95096159855495</v>
          </cell>
          <cell r="G40">
            <v>0</v>
          </cell>
          <cell r="H40">
            <v>0</v>
          </cell>
        </row>
        <row r="41">
          <cell r="E41">
            <v>0</v>
          </cell>
          <cell r="F41">
            <v>79150.049038401441</v>
          </cell>
          <cell r="G41">
            <v>0</v>
          </cell>
          <cell r="H41">
            <v>0</v>
          </cell>
        </row>
      </sheetData>
      <sheetData sheetId="11" refreshError="1">
        <row r="6">
          <cell r="C6" t="str">
            <v>Алтайский край</v>
          </cell>
        </row>
        <row r="14">
          <cell r="E14">
            <v>0</v>
          </cell>
          <cell r="F14">
            <v>0</v>
          </cell>
        </row>
        <row r="15">
          <cell r="E15">
            <v>0</v>
          </cell>
          <cell r="F15">
            <v>0</v>
          </cell>
        </row>
        <row r="16">
          <cell r="E16">
            <v>0</v>
          </cell>
          <cell r="F16">
            <v>0</v>
          </cell>
        </row>
        <row r="17">
          <cell r="E17">
            <v>0</v>
          </cell>
          <cell r="F17">
            <v>0</v>
          </cell>
          <cell r="I17">
            <v>2287.1231251999998</v>
          </cell>
        </row>
        <row r="19">
          <cell r="F19">
            <v>9505.3402774253209</v>
          </cell>
        </row>
        <row r="20">
          <cell r="F20">
            <v>0</v>
          </cell>
        </row>
      </sheetData>
      <sheetData sheetId="12" refreshError="1">
        <row r="8">
          <cell r="E8">
            <v>4041802.541460678</v>
          </cell>
          <cell r="F8">
            <v>4367909.9990273891</v>
          </cell>
          <cell r="G8">
            <v>4845864.7707760055</v>
          </cell>
          <cell r="H8">
            <v>5004432.7783941887</v>
          </cell>
          <cell r="I8">
            <v>6365071.8349714279</v>
          </cell>
          <cell r="J8">
            <v>1.313505872750993</v>
          </cell>
        </row>
        <row r="9">
          <cell r="E9">
            <v>1289135.160601588</v>
          </cell>
          <cell r="F9">
            <v>1252835.4396617394</v>
          </cell>
          <cell r="G9">
            <v>1529126.6435720976</v>
          </cell>
          <cell r="H9">
            <v>1540356.8584317637</v>
          </cell>
          <cell r="I9">
            <v>1980792.4675596342</v>
          </cell>
          <cell r="J9">
            <v>1.2953750272328184</v>
          </cell>
        </row>
        <row r="10">
          <cell r="E10">
            <v>1644083.3711492892</v>
          </cell>
          <cell r="F10">
            <v>1865208.6701520111</v>
          </cell>
          <cell r="G10">
            <v>2215559.8091505286</v>
          </cell>
          <cell r="H10">
            <v>2298102.8120148969</v>
          </cell>
          <cell r="I10">
            <v>3248045.9135499662</v>
          </cell>
          <cell r="J10">
            <v>1.4660159026784769</v>
          </cell>
        </row>
        <row r="12">
          <cell r="E12">
            <v>309537.41121159104</v>
          </cell>
          <cell r="F12">
            <v>351448.22777568386</v>
          </cell>
          <cell r="G12">
            <v>337746.02444554993</v>
          </cell>
          <cell r="H12">
            <v>349281.52220966812</v>
          </cell>
          <cell r="I12">
            <v>475468.87179716182</v>
          </cell>
          <cell r="J12">
            <v>1.4077704469732848</v>
          </cell>
        </row>
        <row r="13">
          <cell r="E13">
            <v>1334545.9599376982</v>
          </cell>
          <cell r="F13">
            <v>1513760.4423763272</v>
          </cell>
          <cell r="G13">
            <v>1877813.7847049788</v>
          </cell>
          <cell r="H13">
            <v>1948821.2898052288</v>
          </cell>
          <cell r="I13">
            <v>2772577.0417528045</v>
          </cell>
          <cell r="J13">
            <v>1.4764920059357223</v>
          </cell>
        </row>
        <row r="14">
          <cell r="E14">
            <v>1108584.0097098008</v>
          </cell>
          <cell r="F14">
            <v>1249865.8892136381</v>
          </cell>
          <cell r="G14">
            <v>1101178.3180533787</v>
          </cell>
          <cell r="H14">
            <v>1165973.1079475279</v>
          </cell>
          <cell r="I14">
            <v>1136233.4538618275</v>
          </cell>
          <cell r="J14">
            <v>1.0318342045368436</v>
          </cell>
        </row>
        <row r="15">
          <cell r="E15">
            <v>412474.98910231574</v>
          </cell>
          <cell r="F15">
            <v>223207.26315789483</v>
          </cell>
          <cell r="G15">
            <v>892888.15921052627</v>
          </cell>
          <cell r="H15">
            <v>836910.72577368445</v>
          </cell>
          <cell r="I15">
            <v>1761347.5472143777</v>
          </cell>
          <cell r="J15">
            <v>1.972640726663601</v>
          </cell>
        </row>
        <row r="16">
          <cell r="E16">
            <v>46685.392518770423</v>
          </cell>
          <cell r="F16">
            <v>15255.042173804606</v>
          </cell>
          <cell r="G16">
            <v>43258.186723366103</v>
          </cell>
          <cell r="H16">
            <v>42021.870084162481</v>
          </cell>
          <cell r="I16">
            <v>128572.84549423734</v>
          </cell>
          <cell r="J16">
            <v>2.972219948017103</v>
          </cell>
        </row>
        <row r="17">
          <cell r="E17">
            <v>205362.554095253</v>
          </cell>
          <cell r="F17">
            <v>124145.76702056637</v>
          </cell>
          <cell r="G17">
            <v>174489.78768914408</v>
          </cell>
          <cell r="H17">
            <v>167561.25276880449</v>
          </cell>
          <cell r="I17">
            <v>1209623.4644829719</v>
          </cell>
          <cell r="J17">
            <v>6.9323453280711904</v>
          </cell>
        </row>
        <row r="18">
          <cell r="F18">
            <v>55.136600000000001</v>
          </cell>
          <cell r="G18">
            <v>21.684200000000001</v>
          </cell>
        </row>
        <row r="19">
          <cell r="E19">
            <v>41105.604963930804</v>
          </cell>
          <cell r="F19">
            <v>22150.425359230139</v>
          </cell>
          <cell r="G19">
            <v>19211.444106272564</v>
          </cell>
          <cell r="H19">
            <v>18321.017898885602</v>
          </cell>
          <cell r="I19">
            <v>177072.09789054148</v>
          </cell>
          <cell r="J19">
            <v>9.2170113246576388</v>
          </cell>
        </row>
        <row r="20">
          <cell r="E20">
            <v>164256.94913132221</v>
          </cell>
          <cell r="F20">
            <v>101995.34166133624</v>
          </cell>
          <cell r="G20">
            <v>155278.34358287152</v>
          </cell>
          <cell r="H20">
            <v>149240.2348699189</v>
          </cell>
          <cell r="I20">
            <v>1032551.3665924305</v>
          </cell>
          <cell r="J20">
            <v>6.649680456189059</v>
          </cell>
        </row>
        <row r="21">
          <cell r="E21">
            <v>160427.0424882923</v>
          </cell>
          <cell r="F21">
            <v>83806.453963523847</v>
          </cell>
          <cell r="G21">
            <v>675140.1847980161</v>
          </cell>
          <cell r="H21">
            <v>627327.60292071744</v>
          </cell>
          <cell r="I21">
            <v>423151.23723716836</v>
          </cell>
          <cell r="J21">
            <v>0.62676055545969889</v>
          </cell>
        </row>
        <row r="22">
          <cell r="E22">
            <v>10.20522365630584</v>
          </cell>
          <cell r="F22">
            <v>5.1101616839082498</v>
          </cell>
          <cell r="G22">
            <v>18.425775407421064</v>
          </cell>
          <cell r="H22">
            <v>16.723388300606381</v>
          </cell>
          <cell r="I22">
            <v>27.672076496247183</v>
          </cell>
          <cell r="J22">
            <v>1.5018134045583846</v>
          </cell>
        </row>
        <row r="23">
          <cell r="E23">
            <v>4454277.5305629941</v>
          </cell>
          <cell r="F23">
            <v>4591117.2621852839</v>
          </cell>
          <cell r="G23">
            <v>5738752.9299865318</v>
          </cell>
          <cell r="H23">
            <v>5841343.5041678734</v>
          </cell>
          <cell r="I23">
            <v>8126419.3821858056</v>
          </cell>
          <cell r="J23">
            <v>1.416060158248506</v>
          </cell>
        </row>
        <row r="24">
          <cell r="E24">
            <v>1335820.5531203584</v>
          </cell>
          <cell r="F24">
            <v>1268090.4818355441</v>
          </cell>
          <cell r="G24">
            <v>1572384.8302954638</v>
          </cell>
          <cell r="H24">
            <v>1582378.7285159263</v>
          </cell>
          <cell r="I24">
            <v>2109365.3130538715</v>
          </cell>
          <cell r="J24">
            <v>1.3415070359445689</v>
          </cell>
        </row>
        <row r="25">
          <cell r="E25">
            <v>1849445.9252445423</v>
          </cell>
          <cell r="F25">
            <v>1989354.4371725775</v>
          </cell>
          <cell r="G25">
            <v>2390049.5968396729</v>
          </cell>
          <cell r="H25">
            <v>2465664.0647837012</v>
          </cell>
          <cell r="I25">
            <v>4457669.3780329376</v>
          </cell>
          <cell r="J25">
            <v>1.8650949268698223</v>
          </cell>
        </row>
        <row r="27">
          <cell r="E27">
            <v>350643.01617552183</v>
          </cell>
          <cell r="F27">
            <v>373598.653134914</v>
          </cell>
          <cell r="G27">
            <v>356957.46855182247</v>
          </cell>
          <cell r="H27">
            <v>367602.54010855372</v>
          </cell>
          <cell r="I27">
            <v>652540.9696877033</v>
          </cell>
          <cell r="J27">
            <v>1.8280636411252691</v>
          </cell>
        </row>
        <row r="28">
          <cell r="E28">
            <v>1498802.9090690203</v>
          </cell>
          <cell r="F28">
            <v>1615755.7840376634</v>
          </cell>
          <cell r="G28">
            <v>2033092.1282878504</v>
          </cell>
          <cell r="H28">
            <v>2098061.5246751476</v>
          </cell>
          <cell r="I28">
            <v>3805128.408345235</v>
          </cell>
          <cell r="J28">
            <v>1.8715966460160802</v>
          </cell>
        </row>
        <row r="29">
          <cell r="E29">
            <v>1269011.0521980932</v>
          </cell>
          <cell r="F29">
            <v>1333672.3431771621</v>
          </cell>
          <cell r="G29">
            <v>1776318.5028513949</v>
          </cell>
          <cell r="H29">
            <v>1793300.7108682455</v>
          </cell>
          <cell r="I29">
            <v>1559384.691098996</v>
          </cell>
          <cell r="J29">
            <v>0.87787448511954869</v>
          </cell>
        </row>
        <row r="30">
          <cell r="E30">
            <v>2001.5219999999999</v>
          </cell>
          <cell r="F30">
            <v>2336.8063547773568</v>
          </cell>
          <cell r="G30">
            <v>2896.5892828204705</v>
          </cell>
          <cell r="H30">
            <v>3129.9045814043684</v>
          </cell>
          <cell r="I30">
            <v>2788.466243071035</v>
          </cell>
          <cell r="J30">
            <v>0.96267229172229973</v>
          </cell>
        </row>
        <row r="31">
          <cell r="E31">
            <v>857.31849999999986</v>
          </cell>
          <cell r="F31">
            <v>848.51069586711549</v>
          </cell>
          <cell r="G31">
            <v>1329.174470554311</v>
          </cell>
          <cell r="H31">
            <v>1587.2026813183184</v>
          </cell>
          <cell r="I31">
            <v>1309.764344984985</v>
          </cell>
          <cell r="J31">
            <v>0.98539685647044406</v>
          </cell>
        </row>
        <row r="32">
          <cell r="E32">
            <v>662.05780000000004</v>
          </cell>
          <cell r="F32">
            <v>663.75015753424645</v>
          </cell>
          <cell r="G32">
            <v>1079.9143469849851</v>
          </cell>
          <cell r="H32">
            <v>1281.9443477349851</v>
          </cell>
          <cell r="I32">
            <v>1069.8643457349849</v>
          </cell>
          <cell r="J32">
            <v>0.99069370522017897</v>
          </cell>
        </row>
        <row r="33">
          <cell r="E33">
            <v>247.04919999999998</v>
          </cell>
          <cell r="F33">
            <v>250.64805936073057</v>
          </cell>
          <cell r="G33">
            <v>409</v>
          </cell>
          <cell r="H33">
            <v>490.79999999999995</v>
          </cell>
          <cell r="I33">
            <v>410</v>
          </cell>
          <cell r="J33">
            <v>1.0024449877750612</v>
          </cell>
        </row>
        <row r="34">
          <cell r="J34">
            <v>0</v>
          </cell>
        </row>
        <row r="35">
          <cell r="E35">
            <v>97288.969511714065</v>
          </cell>
          <cell r="F35">
            <v>71003.504032932105</v>
          </cell>
          <cell r="G35">
            <v>83597.569811046502</v>
          </cell>
          <cell r="H35">
            <v>85476.587560849308</v>
          </cell>
          <cell r="I35">
            <v>118874.83405682362</v>
          </cell>
          <cell r="J35">
            <v>1.4219891119504242</v>
          </cell>
        </row>
        <row r="38">
          <cell r="E38">
            <v>240519.87033916608</v>
          </cell>
          <cell r="F38">
            <v>213073.08266416658</v>
          </cell>
          <cell r="G38">
            <v>176893.87692234447</v>
          </cell>
          <cell r="H38">
            <v>159846.83169615641</v>
          </cell>
          <cell r="I38">
            <v>299566.65913263639</v>
          </cell>
          <cell r="J38">
            <v>1.6934823541921955</v>
          </cell>
        </row>
        <row r="39">
          <cell r="E39">
            <v>460236.56496464607</v>
          </cell>
          <cell r="F39">
            <v>429975.76563081559</v>
          </cell>
          <cell r="G39">
            <v>358904.37913718756</v>
          </cell>
          <cell r="H39">
            <v>326026.95907205692</v>
          </cell>
          <cell r="I39">
            <v>643036.97387851123</v>
          </cell>
          <cell r="J39">
            <v>1.7916665587206917</v>
          </cell>
        </row>
        <row r="40">
          <cell r="E40">
            <v>942838.8545802494</v>
          </cell>
          <cell r="F40">
            <v>921848.76098851243</v>
          </cell>
          <cell r="G40">
            <v>759450.79425224313</v>
          </cell>
          <cell r="H40">
            <v>656329.63024981413</v>
          </cell>
          <cell r="I40">
            <v>1020939.255662518</v>
          </cell>
          <cell r="J40">
            <v>1.3443125787599406</v>
          </cell>
        </row>
        <row r="41">
          <cell r="J41">
            <v>0</v>
          </cell>
        </row>
        <row r="42">
          <cell r="E42">
            <v>131.67096988961947</v>
          </cell>
          <cell r="F42">
            <v>147.79255489150142</v>
          </cell>
          <cell r="G42">
            <v>153.54827694380739</v>
          </cell>
          <cell r="H42">
            <v>135.64354644416676</v>
          </cell>
          <cell r="I42">
            <v>189.28958101557879</v>
          </cell>
          <cell r="J42">
            <v>1.2327691640906613</v>
          </cell>
        </row>
        <row r="43">
          <cell r="J43">
            <v>0</v>
          </cell>
        </row>
        <row r="45">
          <cell r="E45">
            <v>373.09293544792138</v>
          </cell>
          <cell r="F45">
            <v>510.95682852419748</v>
          </cell>
          <cell r="G45">
            <v>374.65147937526393</v>
          </cell>
          <cell r="H45">
            <v>329.79482628809353</v>
          </cell>
          <cell r="I45">
            <v>341.41556955787445</v>
          </cell>
          <cell r="J45">
            <v>0.91128845968308791</v>
          </cell>
        </row>
        <row r="46">
          <cell r="E46">
            <v>715.43189088906979</v>
          </cell>
          <cell r="F46">
            <v>594.02634715873819</v>
          </cell>
          <cell r="G46">
            <v>746.31944262135119</v>
          </cell>
          <cell r="H46">
            <v>813.54350740021516</v>
          </cell>
          <cell r="I46">
            <v>1214.2365167836713</v>
          </cell>
          <cell r="J46">
            <v>1.6269662123752551</v>
          </cell>
        </row>
        <row r="47">
          <cell r="E47">
            <v>1397.0067058354673</v>
          </cell>
          <cell r="F47">
            <v>1262.8065219020718</v>
          </cell>
          <cell r="G47">
            <v>1723.6220927945756</v>
          </cell>
          <cell r="H47">
            <v>1629.281395944121</v>
          </cell>
          <cell r="I47">
            <v>2148.1505748270602</v>
          </cell>
          <cell r="J47">
            <v>1.2463002091973536</v>
          </cell>
        </row>
        <row r="49">
          <cell r="E49">
            <v>549243.20400810626</v>
          </cell>
          <cell r="F49">
            <v>326780.17736961844</v>
          </cell>
          <cell r="G49">
            <v>625251.11555864627</v>
          </cell>
          <cell r="H49">
            <v>740261.6783346876</v>
          </cell>
          <cell r="I49">
            <v>842635.08134435909</v>
          </cell>
          <cell r="J49">
            <v>1.3476746548328598</v>
          </cell>
        </row>
        <row r="52">
          <cell r="E52">
            <v>212925.92278049581</v>
          </cell>
          <cell r="F52">
            <v>98811.316352389724</v>
          </cell>
          <cell r="G52">
            <v>172153.60689202612</v>
          </cell>
          <cell r="H52">
            <v>217932.38955717755</v>
          </cell>
          <cell r="I52">
            <v>209851.52592723025</v>
          </cell>
          <cell r="J52">
            <v>1.2189783863131494</v>
          </cell>
        </row>
        <row r="53">
          <cell r="E53">
            <v>336317.28122761042</v>
          </cell>
          <cell r="F53">
            <v>227968.86101722872</v>
          </cell>
          <cell r="G53">
            <v>453097.50866662012</v>
          </cell>
          <cell r="H53">
            <v>522329.28877751005</v>
          </cell>
          <cell r="I53">
            <v>632783.55541712884</v>
          </cell>
          <cell r="J53">
            <v>1.3965725772346236</v>
          </cell>
        </row>
        <row r="59">
          <cell r="E59">
            <v>456905.39964081137</v>
          </cell>
          <cell r="F59">
            <v>287762.04629535368</v>
          </cell>
          <cell r="G59">
            <v>403339.52895206166</v>
          </cell>
          <cell r="H59">
            <v>474821.81709633942</v>
          </cell>
          <cell r="I59">
            <v>653894.10085861862</v>
          </cell>
          <cell r="J59">
            <v>1.6212001401338878</v>
          </cell>
        </row>
        <row r="66">
          <cell r="E66">
            <v>1526119.9648375106</v>
          </cell>
          <cell r="F66">
            <v>1439042.8924132129</v>
          </cell>
          <cell r="G66">
            <v>1951065.9953386141</v>
          </cell>
          <cell r="H66">
            <v>2072218.2794510599</v>
          </cell>
          <cell r="I66">
            <v>3463636.4467605921</v>
          </cell>
          <cell r="J66">
            <v>1.7752533512632238</v>
          </cell>
        </row>
      </sheetData>
      <sheetData sheetId="13" refreshError="1">
        <row r="8">
          <cell r="E8">
            <v>793.96759289266697</v>
          </cell>
          <cell r="F8">
            <v>841.86308368846358</v>
          </cell>
          <cell r="G8">
            <v>908.78682921752238</v>
          </cell>
          <cell r="H8">
            <v>908.78682921752238</v>
          </cell>
          <cell r="I8">
            <v>1258.2</v>
          </cell>
        </row>
      </sheetData>
      <sheetData sheetId="14"/>
      <sheetData sheetId="15"/>
      <sheetData sheetId="16"/>
      <sheetData sheetId="17" refreshError="1">
        <row r="4">
          <cell r="C4" t="str">
            <v>31 декабря</v>
          </cell>
          <cell r="D4" t="str">
            <v>2007г.</v>
          </cell>
        </row>
        <row r="7">
          <cell r="C7" t="str">
            <v>ОАО "Белгородэнерго"</v>
          </cell>
        </row>
        <row r="8">
          <cell r="C8" t="str">
            <v>______________3123117903______________________________</v>
          </cell>
        </row>
        <row r="9">
          <cell r="C9" t="str">
            <v>оказание услуг по передаче и распределению электрической энергии</v>
          </cell>
          <cell r="E9">
            <v>2805</v>
          </cell>
        </row>
        <row r="10">
          <cell r="C10" t="str">
            <v>Открытое акционерное общество</v>
          </cell>
        </row>
        <row r="11">
          <cell r="A11" t="str">
            <v>_________________________________________________________________________________________________</v>
          </cell>
          <cell r="E11">
            <v>2805</v>
          </cell>
        </row>
        <row r="13">
          <cell r="C13" t="str">
            <v>г. Белгород, ул. Преображенская, 42</v>
          </cell>
          <cell r="E13">
            <v>2805</v>
          </cell>
        </row>
        <row r="14">
          <cell r="A14" t="str">
            <v>_________________________________________________________________________________________________</v>
          </cell>
        </row>
        <row r="16">
          <cell r="E16">
            <v>2805</v>
          </cell>
        </row>
        <row r="23">
          <cell r="C23" t="str">
            <v>110</v>
          </cell>
          <cell r="D23">
            <v>148</v>
          </cell>
          <cell r="E23">
            <v>12836</v>
          </cell>
        </row>
        <row r="24">
          <cell r="C24" t="str">
            <v>120</v>
          </cell>
          <cell r="D24">
            <v>7527380</v>
          </cell>
          <cell r="E24">
            <v>9062549</v>
          </cell>
        </row>
        <row r="25">
          <cell r="C25" t="str">
            <v>130</v>
          </cell>
          <cell r="D25">
            <v>23565</v>
          </cell>
          <cell r="E25">
            <v>47076</v>
          </cell>
        </row>
        <row r="26">
          <cell r="C26" t="str">
            <v>135</v>
          </cell>
          <cell r="D26">
            <v>0</v>
          </cell>
          <cell r="E26">
            <v>0</v>
          </cell>
        </row>
        <row r="27">
          <cell r="C27" t="str">
            <v>140</v>
          </cell>
          <cell r="D27">
            <v>25290</v>
          </cell>
          <cell r="E27">
            <v>0</v>
          </cell>
        </row>
        <row r="28">
          <cell r="C28" t="str">
            <v>145</v>
          </cell>
          <cell r="D28">
            <v>3996</v>
          </cell>
          <cell r="E28">
            <v>2709</v>
          </cell>
        </row>
        <row r="29">
          <cell r="C29" t="str">
            <v>150</v>
          </cell>
          <cell r="D29">
            <v>0</v>
          </cell>
          <cell r="E29">
            <v>0</v>
          </cell>
        </row>
        <row r="30">
          <cell r="C30" t="str">
            <v>190</v>
          </cell>
          <cell r="D30">
            <v>7580379</v>
          </cell>
          <cell r="E30">
            <v>9125170</v>
          </cell>
        </row>
        <row r="32">
          <cell r="C32" t="str">
            <v>210</v>
          </cell>
          <cell r="D32">
            <v>77366</v>
          </cell>
          <cell r="E32">
            <v>159066</v>
          </cell>
        </row>
        <row r="34">
          <cell r="D34">
            <v>50924</v>
          </cell>
          <cell r="E34">
            <v>75654</v>
          </cell>
        </row>
        <row r="35">
          <cell r="D35">
            <v>0</v>
          </cell>
          <cell r="E35">
            <v>0</v>
          </cell>
        </row>
        <row r="36">
          <cell r="D36">
            <v>0</v>
          </cell>
          <cell r="E36">
            <v>0</v>
          </cell>
        </row>
        <row r="37">
          <cell r="D37">
            <v>11389</v>
          </cell>
          <cell r="E37">
            <v>11406</v>
          </cell>
        </row>
        <row r="38">
          <cell r="D38">
            <v>0</v>
          </cell>
          <cell r="E38">
            <v>0</v>
          </cell>
        </row>
        <row r="39">
          <cell r="D39">
            <v>15053</v>
          </cell>
          <cell r="E39">
            <v>72006</v>
          </cell>
        </row>
        <row r="40">
          <cell r="D40">
            <v>0</v>
          </cell>
          <cell r="E40">
            <v>0</v>
          </cell>
        </row>
        <row r="41">
          <cell r="C41" t="str">
            <v>220</v>
          </cell>
          <cell r="D41">
            <v>2030</v>
          </cell>
          <cell r="E41">
            <v>6825</v>
          </cell>
        </row>
        <row r="42">
          <cell r="C42">
            <v>230</v>
          </cell>
          <cell r="D42">
            <v>1794</v>
          </cell>
          <cell r="E42">
            <v>1791</v>
          </cell>
        </row>
        <row r="43">
          <cell r="D43">
            <v>0</v>
          </cell>
          <cell r="E43">
            <v>0</v>
          </cell>
        </row>
        <row r="44">
          <cell r="C44" t="str">
            <v>240</v>
          </cell>
          <cell r="D44">
            <v>235751</v>
          </cell>
          <cell r="E44">
            <v>388374</v>
          </cell>
        </row>
        <row r="45">
          <cell r="D45">
            <v>174152</v>
          </cell>
          <cell r="E45">
            <v>301347</v>
          </cell>
        </row>
        <row r="46">
          <cell r="C46" t="str">
            <v>250</v>
          </cell>
          <cell r="D46">
            <v>0</v>
          </cell>
          <cell r="E46">
            <v>0</v>
          </cell>
        </row>
        <row r="47">
          <cell r="C47" t="str">
            <v>260</v>
          </cell>
          <cell r="D47">
            <v>579</v>
          </cell>
          <cell r="E47">
            <v>4038</v>
          </cell>
        </row>
        <row r="48">
          <cell r="C48" t="str">
            <v>270</v>
          </cell>
          <cell r="D48">
            <v>0</v>
          </cell>
          <cell r="E48">
            <v>0</v>
          </cell>
        </row>
        <row r="49">
          <cell r="C49" t="str">
            <v>290</v>
          </cell>
          <cell r="D49">
            <v>317520</v>
          </cell>
          <cell r="E49">
            <v>560094</v>
          </cell>
        </row>
        <row r="50">
          <cell r="C50" t="str">
            <v>300</v>
          </cell>
          <cell r="D50">
            <v>7897899</v>
          </cell>
          <cell r="E50">
            <v>9685264</v>
          </cell>
        </row>
        <row r="54">
          <cell r="C54" t="str">
            <v>2</v>
          </cell>
        </row>
        <row r="56">
          <cell r="C56" t="str">
            <v>410</v>
          </cell>
          <cell r="D56">
            <v>4363768</v>
          </cell>
          <cell r="E56">
            <v>4363768</v>
          </cell>
        </row>
        <row r="57">
          <cell r="D57">
            <v>0</v>
          </cell>
          <cell r="E57">
            <v>0</v>
          </cell>
        </row>
        <row r="58">
          <cell r="C58" t="str">
            <v>420</v>
          </cell>
          <cell r="D58">
            <v>1385273</v>
          </cell>
          <cell r="E58">
            <v>1382383</v>
          </cell>
        </row>
        <row r="59">
          <cell r="C59" t="str">
            <v>430</v>
          </cell>
          <cell r="D59">
            <v>18802</v>
          </cell>
          <cell r="E59">
            <v>44349</v>
          </cell>
        </row>
        <row r="61">
          <cell r="D61">
            <v>18802</v>
          </cell>
          <cell r="E61">
            <v>44349</v>
          </cell>
        </row>
        <row r="62">
          <cell r="D62">
            <v>0</v>
          </cell>
          <cell r="E62">
            <v>0</v>
          </cell>
        </row>
        <row r="63">
          <cell r="C63" t="str">
            <v>470</v>
          </cell>
          <cell r="D63">
            <v>888293</v>
          </cell>
          <cell r="E63">
            <v>2148680</v>
          </cell>
        </row>
        <row r="64">
          <cell r="C64" t="str">
            <v>490</v>
          </cell>
          <cell r="D64">
            <v>6656136</v>
          </cell>
          <cell r="E64">
            <v>7939180</v>
          </cell>
        </row>
        <row r="66">
          <cell r="C66" t="str">
            <v>510</v>
          </cell>
          <cell r="D66">
            <v>342981</v>
          </cell>
          <cell r="E66">
            <v>983143</v>
          </cell>
        </row>
        <row r="67">
          <cell r="C67" t="str">
            <v>515</v>
          </cell>
          <cell r="D67">
            <v>268772</v>
          </cell>
          <cell r="E67">
            <v>351974</v>
          </cell>
        </row>
        <row r="68">
          <cell r="C68" t="str">
            <v>520</v>
          </cell>
          <cell r="D68">
            <v>0</v>
          </cell>
          <cell r="E68">
            <v>0</v>
          </cell>
        </row>
        <row r="69">
          <cell r="C69" t="str">
            <v>590</v>
          </cell>
          <cell r="D69">
            <v>611753</v>
          </cell>
          <cell r="E69">
            <v>1335117</v>
          </cell>
        </row>
        <row r="71">
          <cell r="C71" t="str">
            <v>610</v>
          </cell>
          <cell r="D71">
            <v>252211</v>
          </cell>
          <cell r="E71">
            <v>0</v>
          </cell>
        </row>
        <row r="72">
          <cell r="C72" t="str">
            <v>620</v>
          </cell>
          <cell r="D72">
            <v>363404</v>
          </cell>
          <cell r="E72">
            <v>398548</v>
          </cell>
        </row>
        <row r="74">
          <cell r="C74" t="str">
            <v>621</v>
          </cell>
          <cell r="D74">
            <v>122426</v>
          </cell>
          <cell r="E74">
            <v>220033</v>
          </cell>
        </row>
        <row r="75">
          <cell r="C75" t="str">
            <v>624</v>
          </cell>
          <cell r="D75">
            <v>20773</v>
          </cell>
          <cell r="E75">
            <v>23443</v>
          </cell>
        </row>
        <row r="76">
          <cell r="C76" t="str">
            <v>625</v>
          </cell>
          <cell r="D76">
            <v>6909</v>
          </cell>
          <cell r="E76">
            <v>7355</v>
          </cell>
        </row>
        <row r="77">
          <cell r="C77" t="str">
            <v>626</v>
          </cell>
          <cell r="D77">
            <v>45819</v>
          </cell>
          <cell r="E77">
            <v>79266</v>
          </cell>
        </row>
        <row r="78">
          <cell r="D78">
            <v>167477</v>
          </cell>
          <cell r="E78">
            <v>68451</v>
          </cell>
        </row>
        <row r="79">
          <cell r="C79">
            <v>630</v>
          </cell>
          <cell r="D79">
            <v>0</v>
          </cell>
          <cell r="E79">
            <v>0</v>
          </cell>
        </row>
        <row r="80">
          <cell r="C80">
            <v>640</v>
          </cell>
          <cell r="D80">
            <v>14395</v>
          </cell>
          <cell r="E80">
            <v>12419</v>
          </cell>
        </row>
        <row r="81">
          <cell r="C81">
            <v>650</v>
          </cell>
          <cell r="D81">
            <v>0</v>
          </cell>
          <cell r="E81">
            <v>0</v>
          </cell>
        </row>
        <row r="82">
          <cell r="C82">
            <v>660</v>
          </cell>
          <cell r="D82">
            <v>0</v>
          </cell>
          <cell r="E82">
            <v>0</v>
          </cell>
        </row>
        <row r="83">
          <cell r="C83" t="str">
            <v>690</v>
          </cell>
          <cell r="D83">
            <v>630010</v>
          </cell>
          <cell r="E83">
            <v>410967</v>
          </cell>
        </row>
        <row r="84">
          <cell r="C84" t="str">
            <v>700</v>
          </cell>
          <cell r="D84">
            <v>7897899</v>
          </cell>
          <cell r="E84">
            <v>9685264</v>
          </cell>
        </row>
        <row r="86">
          <cell r="C86">
            <v>910</v>
          </cell>
          <cell r="D86">
            <v>2750004</v>
          </cell>
          <cell r="E86">
            <v>2914823</v>
          </cell>
        </row>
        <row r="87">
          <cell r="C87">
            <v>911</v>
          </cell>
          <cell r="D87">
            <v>1924247</v>
          </cell>
          <cell r="E87">
            <v>2138179</v>
          </cell>
        </row>
        <row r="88">
          <cell r="C88" t="str">
            <v>920</v>
          </cell>
          <cell r="D88">
            <v>0</v>
          </cell>
          <cell r="E88">
            <v>0</v>
          </cell>
        </row>
        <row r="89">
          <cell r="C89" t="str">
            <v>930</v>
          </cell>
          <cell r="D89">
            <v>0</v>
          </cell>
          <cell r="E89">
            <v>0</v>
          </cell>
        </row>
        <row r="90">
          <cell r="C90">
            <v>940</v>
          </cell>
          <cell r="D90">
            <v>2358</v>
          </cell>
          <cell r="E90">
            <v>2358</v>
          </cell>
        </row>
        <row r="91">
          <cell r="C91" t="str">
            <v>950</v>
          </cell>
          <cell r="D91">
            <v>0</v>
          </cell>
          <cell r="E91">
            <v>0</v>
          </cell>
        </row>
        <row r="92">
          <cell r="C92">
            <v>960</v>
          </cell>
          <cell r="D92">
            <v>1109952</v>
          </cell>
          <cell r="E92">
            <v>1154523</v>
          </cell>
        </row>
        <row r="93">
          <cell r="C93" t="str">
            <v>970</v>
          </cell>
          <cell r="D93">
            <v>0</v>
          </cell>
          <cell r="E93">
            <v>0</v>
          </cell>
        </row>
        <row r="94">
          <cell r="C94" t="str">
            <v>980</v>
          </cell>
          <cell r="D94">
            <v>0</v>
          </cell>
          <cell r="E94">
            <v>0</v>
          </cell>
        </row>
        <row r="95">
          <cell r="C95" t="str">
            <v>995</v>
          </cell>
          <cell r="D95">
            <v>0</v>
          </cell>
          <cell r="E95">
            <v>0</v>
          </cell>
        </row>
      </sheetData>
      <sheetData sheetId="18" refreshError="1">
        <row r="5">
          <cell r="C5" t="str">
            <v>31 декабря</v>
          </cell>
          <cell r="D5" t="str">
            <v>2007г.</v>
          </cell>
        </row>
        <row r="8">
          <cell r="C8" t="str">
            <v>ОАО "Белгородэнерго"</v>
          </cell>
        </row>
        <row r="9">
          <cell r="C9" t="str">
            <v>______________3123117903______________________________</v>
          </cell>
          <cell r="E9">
            <v>619973</v>
          </cell>
        </row>
        <row r="10">
          <cell r="C10" t="str">
            <v>оказание услуг по передаче и распределению электрической энергии</v>
          </cell>
          <cell r="E10">
            <v>93417</v>
          </cell>
        </row>
        <row r="11">
          <cell r="C11" t="str">
            <v>Открытое акционерное общество</v>
          </cell>
          <cell r="E11">
            <v>12524130</v>
          </cell>
        </row>
        <row r="12">
          <cell r="A12" t="str">
            <v>_________________________________________________________________________________________________</v>
          </cell>
        </row>
        <row r="21">
          <cell r="C21" t="str">
            <v>010</v>
          </cell>
          <cell r="D21">
            <v>6952788</v>
          </cell>
          <cell r="E21">
            <v>4524926</v>
          </cell>
        </row>
        <row r="22">
          <cell r="C22" t="str">
            <v>020</v>
          </cell>
          <cell r="D22">
            <v>-4328399</v>
          </cell>
          <cell r="E22">
            <v>-4151368</v>
          </cell>
        </row>
        <row r="23">
          <cell r="C23" t="str">
            <v>029</v>
          </cell>
          <cell r="D23">
            <v>2624389</v>
          </cell>
          <cell r="E23">
            <v>373558</v>
          </cell>
        </row>
        <row r="24">
          <cell r="C24" t="str">
            <v>030</v>
          </cell>
          <cell r="D24">
            <v>0</v>
          </cell>
          <cell r="E24">
            <v>0</v>
          </cell>
        </row>
        <row r="25">
          <cell r="C25" t="str">
            <v>040</v>
          </cell>
          <cell r="D25">
            <v>-634212</v>
          </cell>
          <cell r="E25">
            <v>0</v>
          </cell>
        </row>
        <row r="26">
          <cell r="C26" t="str">
            <v>050</v>
          </cell>
          <cell r="D26">
            <v>1990177</v>
          </cell>
          <cell r="E26">
            <v>373558</v>
          </cell>
        </row>
        <row r="28">
          <cell r="C28" t="str">
            <v>060</v>
          </cell>
          <cell r="D28">
            <v>720</v>
          </cell>
          <cell r="E28">
            <v>230</v>
          </cell>
        </row>
        <row r="29">
          <cell r="C29" t="str">
            <v>070</v>
          </cell>
          <cell r="D29">
            <v>-53948</v>
          </cell>
          <cell r="E29">
            <v>-24201</v>
          </cell>
        </row>
        <row r="30">
          <cell r="C30" t="str">
            <v>080</v>
          </cell>
          <cell r="D30">
            <v>1563</v>
          </cell>
          <cell r="E30">
            <v>89</v>
          </cell>
        </row>
        <row r="31">
          <cell r="C31" t="str">
            <v>090</v>
          </cell>
          <cell r="D31">
            <v>278416</v>
          </cell>
          <cell r="E31">
            <v>600797</v>
          </cell>
        </row>
        <row r="32">
          <cell r="C32" t="str">
            <v>100</v>
          </cell>
          <cell r="D32">
            <v>-220178</v>
          </cell>
          <cell r="E32">
            <v>-160045</v>
          </cell>
        </row>
        <row r="33">
          <cell r="E33">
            <v>32500</v>
          </cell>
        </row>
        <row r="34">
          <cell r="C34" t="str">
            <v>143</v>
          </cell>
          <cell r="D34">
            <v>-1237</v>
          </cell>
          <cell r="E34">
            <v>-5</v>
          </cell>
        </row>
        <row r="35">
          <cell r="C35" t="str">
            <v>144</v>
          </cell>
          <cell r="D35">
            <v>-83987</v>
          </cell>
          <cell r="E35">
            <v>-56659</v>
          </cell>
        </row>
        <row r="36">
          <cell r="C36" t="str">
            <v>145</v>
          </cell>
          <cell r="D36">
            <v>-499516</v>
          </cell>
          <cell r="E36">
            <v>-225845</v>
          </cell>
        </row>
        <row r="39">
          <cell r="E39">
            <v>0</v>
          </cell>
        </row>
        <row r="40">
          <cell r="C40" t="str">
            <v>200</v>
          </cell>
          <cell r="D40">
            <v>105520</v>
          </cell>
          <cell r="E40">
            <v>92806</v>
          </cell>
        </row>
        <row r="41">
          <cell r="C41" t="str">
            <v>201</v>
          </cell>
          <cell r="D41">
            <v>1418.71</v>
          </cell>
          <cell r="E41">
            <v>513.07000000000005</v>
          </cell>
        </row>
        <row r="42">
          <cell r="C42" t="str">
            <v>202</v>
          </cell>
          <cell r="D42">
            <v>1418.71</v>
          </cell>
          <cell r="E42">
            <v>513.07000000000005</v>
          </cell>
        </row>
        <row r="52">
          <cell r="D52">
            <v>1911</v>
          </cell>
          <cell r="E52">
            <v>10</v>
          </cell>
          <cell r="F52">
            <v>0</v>
          </cell>
          <cell r="G52">
            <v>0</v>
          </cell>
        </row>
        <row r="53">
          <cell r="D53">
            <v>3100</v>
          </cell>
          <cell r="E53">
            <v>1813</v>
          </cell>
          <cell r="F53">
            <v>29</v>
          </cell>
          <cell r="G53">
            <v>103</v>
          </cell>
        </row>
        <row r="54">
          <cell r="D54">
            <v>0</v>
          </cell>
          <cell r="E54">
            <v>50</v>
          </cell>
          <cell r="F54">
            <v>0</v>
          </cell>
          <cell r="G54">
            <v>0</v>
          </cell>
        </row>
        <row r="55">
          <cell r="D55">
            <v>0</v>
          </cell>
          <cell r="E55">
            <v>0</v>
          </cell>
          <cell r="F55">
            <v>0</v>
          </cell>
          <cell r="G55">
            <v>0</v>
          </cell>
        </row>
        <row r="56">
          <cell r="E56">
            <v>0</v>
          </cell>
          <cell r="G56">
            <v>16730789.699999999</v>
          </cell>
        </row>
        <row r="57">
          <cell r="D57">
            <v>0</v>
          </cell>
          <cell r="E57">
            <v>0</v>
          </cell>
          <cell r="F57">
            <v>0</v>
          </cell>
          <cell r="G57">
            <v>50</v>
          </cell>
        </row>
      </sheetData>
      <sheetData sheetId="19" refreshError="1">
        <row r="6">
          <cell r="C6" t="str">
            <v>Алтайский край</v>
          </cell>
          <cell r="K6" t="str">
            <v>Предложение организации</v>
          </cell>
        </row>
        <row r="7">
          <cell r="C7" t="str">
            <v>Амурская область</v>
          </cell>
          <cell r="K7" t="str">
            <v>Предложение регионального регулятора</v>
          </cell>
        </row>
        <row r="8">
          <cell r="C8" t="str">
            <v>Архангельская область</v>
          </cell>
        </row>
        <row r="9">
          <cell r="C9" t="str">
            <v>Астраханская область</v>
          </cell>
        </row>
        <row r="10">
          <cell r="C10" t="str">
            <v>Белгородская область</v>
          </cell>
        </row>
        <row r="11">
          <cell r="C11" t="str">
            <v>Брянская область</v>
          </cell>
        </row>
        <row r="12">
          <cell r="C12" t="str">
            <v>Владимирская область</v>
          </cell>
        </row>
        <row r="13">
          <cell r="C13" t="str">
            <v>Волгоградская область</v>
          </cell>
        </row>
        <row r="14">
          <cell r="C14" t="str">
            <v>Вологодская область</v>
          </cell>
        </row>
        <row r="15">
          <cell r="C15" t="str">
            <v>Воронежская область</v>
          </cell>
        </row>
        <row r="16">
          <cell r="C16" t="str">
            <v>г. Москва</v>
          </cell>
        </row>
        <row r="17">
          <cell r="C17" t="str">
            <v>г.Байконур</v>
          </cell>
        </row>
        <row r="18">
          <cell r="C18" t="str">
            <v>г.Санкт-Петербург</v>
          </cell>
        </row>
        <row r="19">
          <cell r="C19" t="str">
            <v>Еврейская автономная область</v>
          </cell>
        </row>
        <row r="20">
          <cell r="C20" t="str">
            <v>Забайкальский край</v>
          </cell>
        </row>
        <row r="21">
          <cell r="C21" t="str">
            <v>Ивановская область</v>
          </cell>
        </row>
        <row r="22">
          <cell r="C22" t="str">
            <v>Иркутская область</v>
          </cell>
        </row>
        <row r="23">
          <cell r="C23" t="str">
            <v>Кабардино-Балкарская республика</v>
          </cell>
        </row>
        <row r="24">
          <cell r="C24" t="str">
            <v>Калининградская область</v>
          </cell>
        </row>
        <row r="25">
          <cell r="C25" t="str">
            <v>Калужская область</v>
          </cell>
        </row>
        <row r="26">
          <cell r="C26" t="str">
            <v>Камчатский край</v>
          </cell>
        </row>
        <row r="27">
          <cell r="C27" t="str">
            <v>Карачаево-Черкесская республика</v>
          </cell>
        </row>
        <row r="28">
          <cell r="C28" t="str">
            <v>Кемеровская область</v>
          </cell>
        </row>
        <row r="29">
          <cell r="C29" t="str">
            <v>Кировская область</v>
          </cell>
        </row>
        <row r="30">
          <cell r="C30" t="str">
            <v>Костромская область</v>
          </cell>
        </row>
        <row r="31">
          <cell r="C31" t="str">
            <v>Краснодарский край</v>
          </cell>
        </row>
        <row r="32">
          <cell r="C32" t="str">
            <v>Красноярский край</v>
          </cell>
        </row>
        <row r="33">
          <cell r="C33" t="str">
            <v>Курганская область</v>
          </cell>
        </row>
        <row r="34">
          <cell r="C34" t="str">
            <v>Курская область</v>
          </cell>
        </row>
        <row r="35">
          <cell r="C35" t="str">
            <v>Ленинградская область</v>
          </cell>
        </row>
        <row r="36">
          <cell r="C36" t="str">
            <v>Липецкая область</v>
          </cell>
        </row>
        <row r="37">
          <cell r="C37" t="str">
            <v>Магаданская область</v>
          </cell>
        </row>
        <row r="38">
          <cell r="C38" t="str">
            <v>Московская область</v>
          </cell>
        </row>
        <row r="39">
          <cell r="C39" t="str">
            <v>Мурманская область</v>
          </cell>
        </row>
        <row r="40">
          <cell r="C40" t="str">
            <v>Ненецкий автономный округ</v>
          </cell>
        </row>
        <row r="41">
          <cell r="C41" t="str">
            <v>Нижегородская область</v>
          </cell>
        </row>
        <row r="42">
          <cell r="C42" t="str">
            <v>Новгородская область</v>
          </cell>
        </row>
        <row r="43">
          <cell r="C43" t="str">
            <v>Новосибирская область</v>
          </cell>
        </row>
        <row r="44">
          <cell r="C44" t="str">
            <v>Омская область</v>
          </cell>
        </row>
        <row r="45">
          <cell r="C45" t="str">
            <v>Оренбургская область</v>
          </cell>
        </row>
        <row r="46">
          <cell r="C46" t="str">
            <v>Орловская область</v>
          </cell>
        </row>
        <row r="47">
          <cell r="C47" t="str">
            <v>Пензенская область</v>
          </cell>
        </row>
        <row r="48">
          <cell r="C48" t="str">
            <v>Пермский край</v>
          </cell>
        </row>
        <row r="49">
          <cell r="C49" t="str">
            <v>Приморский край</v>
          </cell>
        </row>
        <row r="50">
          <cell r="C50" t="str">
            <v>Псковская область</v>
          </cell>
        </row>
        <row r="51">
          <cell r="C51" t="str">
            <v>Республика Адыгея</v>
          </cell>
        </row>
        <row r="52">
          <cell r="C52" t="str">
            <v>Республика Алтай</v>
          </cell>
        </row>
        <row r="53">
          <cell r="C53" t="str">
            <v>Республика Башкортостан</v>
          </cell>
        </row>
        <row r="54">
          <cell r="C54" t="str">
            <v>Республика Бурятия</v>
          </cell>
        </row>
        <row r="55">
          <cell r="C55" t="str">
            <v>Республика Дагестан</v>
          </cell>
        </row>
        <row r="56">
          <cell r="C56" t="str">
            <v>Республика Ингушетия</v>
          </cell>
        </row>
        <row r="57">
          <cell r="C57" t="str">
            <v>Республика Калмыкия</v>
          </cell>
        </row>
        <row r="58">
          <cell r="C58" t="str">
            <v>Республика Карелия</v>
          </cell>
        </row>
        <row r="59">
          <cell r="C59" t="str">
            <v>Республика Коми</v>
          </cell>
        </row>
        <row r="60">
          <cell r="C60" t="str">
            <v>Республика Марий Эл</v>
          </cell>
        </row>
        <row r="61">
          <cell r="C61" t="str">
            <v>Республика Мордовия</v>
          </cell>
        </row>
        <row r="62">
          <cell r="C62" t="str">
            <v>Республика Саха (Якутия)</v>
          </cell>
        </row>
        <row r="63">
          <cell r="C63" t="str">
            <v>Республика Северная Осетия-Алания</v>
          </cell>
        </row>
        <row r="64">
          <cell r="C64" t="str">
            <v>Республика Татарстан</v>
          </cell>
        </row>
        <row r="65">
          <cell r="C65" t="str">
            <v>Республика Тыва</v>
          </cell>
        </row>
        <row r="66">
          <cell r="C66" t="str">
            <v>Республика Хакасия</v>
          </cell>
        </row>
        <row r="67">
          <cell r="C67" t="str">
            <v>Ростовская область</v>
          </cell>
        </row>
        <row r="68">
          <cell r="C68" t="str">
            <v>Рязанская область</v>
          </cell>
        </row>
        <row r="69">
          <cell r="C69" t="str">
            <v>Самарская область</v>
          </cell>
        </row>
        <row r="70">
          <cell r="C70" t="str">
            <v>Саратовская область</v>
          </cell>
        </row>
        <row r="71">
          <cell r="C71" t="str">
            <v>Сахалинская область</v>
          </cell>
        </row>
        <row r="72">
          <cell r="C72" t="str">
            <v>Свердловская область</v>
          </cell>
        </row>
        <row r="73">
          <cell r="C73" t="str">
            <v>Смоленская область</v>
          </cell>
        </row>
        <row r="74">
          <cell r="C74" t="str">
            <v>Ставропольский край</v>
          </cell>
        </row>
        <row r="75">
          <cell r="C75" t="str">
            <v>Тамбовская область</v>
          </cell>
        </row>
        <row r="76">
          <cell r="C76" t="str">
            <v>Тверская область</v>
          </cell>
        </row>
        <row r="77">
          <cell r="C77" t="str">
            <v>Томская область</v>
          </cell>
        </row>
        <row r="78">
          <cell r="C78" t="str">
            <v>Тульская область</v>
          </cell>
        </row>
        <row r="79">
          <cell r="C79" t="str">
            <v>Тюменская область</v>
          </cell>
        </row>
        <row r="80">
          <cell r="C80" t="str">
            <v>Удмуртская республика</v>
          </cell>
        </row>
        <row r="81">
          <cell r="C81" t="str">
            <v>Ульяновская область</v>
          </cell>
        </row>
        <row r="82">
          <cell r="C82" t="str">
            <v>Хабаровский край</v>
          </cell>
        </row>
        <row r="83">
          <cell r="C83" t="str">
            <v>Ханты-Мансийский автономный округ</v>
          </cell>
        </row>
        <row r="84">
          <cell r="C84" t="str">
            <v>Челябинская область</v>
          </cell>
        </row>
        <row r="85">
          <cell r="C85" t="str">
            <v>Чеченская республика</v>
          </cell>
        </row>
        <row r="86">
          <cell r="C86" t="str">
            <v>Чувашская республика</v>
          </cell>
        </row>
        <row r="87">
          <cell r="C87" t="str">
            <v>Чукотский автономный округ</v>
          </cell>
        </row>
        <row r="88">
          <cell r="C88" t="str">
            <v>Ямало-Ненецкий автономный округ</v>
          </cell>
        </row>
        <row r="89">
          <cell r="C89" t="str">
            <v>Ярославская область</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ow r="4">
          <cell r="C4" t="str">
            <v>Признак</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Диапазоны"/>
      <sheetName val="Инструкция"/>
      <sheetName val="Индексы"/>
      <sheetName val="Заголовок"/>
      <sheetName val="Update"/>
      <sheetName val="Справочник"/>
      <sheetName val="сбыт"/>
      <sheetName val="ЭСО"/>
      <sheetName val="сети"/>
      <sheetName val="Ген. не уч. ОРЭМ"/>
      <sheetName val="топливо"/>
      <sheetName val="Свод"/>
      <sheetName val="4 баланс ээ"/>
      <sheetName val="5 баланс мощности"/>
      <sheetName val="P2.1 усл. единицы"/>
      <sheetName val="P2.2 усл. единицы"/>
      <sheetName val="Расчет НВВ общий"/>
      <sheetName val="Расчет котловых тарифов"/>
      <sheetName val="Параметры"/>
      <sheetName val="Расчет расходов RAB"/>
      <sheetName val="расчет НВВ РСК по RAB"/>
      <sheetName val="Проверка критерии"/>
      <sheetName val="FST5"/>
    </sheetNames>
    <sheetDataSet>
      <sheetData sheetId="0" refreshError="1"/>
      <sheetData sheetId="1" refreshError="1"/>
      <sheetData sheetId="2" refreshError="1">
        <row r="2">
          <cell r="B2" t="str">
            <v>Алтайский край</v>
          </cell>
          <cell r="P2" t="str">
            <v>ОАО "МРСК Сибири"</v>
          </cell>
        </row>
        <row r="3">
          <cell r="P3" t="str">
            <v>ООО "Барнаульская сетевая компания"</v>
          </cell>
        </row>
        <row r="4">
          <cell r="P4" t="str">
            <v>ОАО "РЖД"</v>
          </cell>
        </row>
        <row r="5">
          <cell r="P5" t="str">
            <v>ОАО "Бийская льняная компания"</v>
          </cell>
        </row>
        <row r="6">
          <cell r="P6" t="str">
            <v>ООО ПСП "УМ-4"</v>
          </cell>
        </row>
        <row r="7">
          <cell r="P7" t="str">
            <v>ФГУП "БПО "Сибприбормаш"</v>
          </cell>
        </row>
        <row r="8">
          <cell r="P8" t="str">
            <v>ОАО "Барнаульский завод АТИ"</v>
          </cell>
        </row>
        <row r="9">
          <cell r="P9" t="str">
            <v>ЗАО "Техническое обслуживание"</v>
          </cell>
        </row>
        <row r="10">
          <cell r="P10" t="str">
            <v>ОАО "Алтайкрайэнерго"</v>
          </cell>
        </row>
        <row r="11">
          <cell r="P11" t="str">
            <v>ОАО ХК "Барнаултрасмаш"</v>
          </cell>
        </row>
        <row r="12">
          <cell r="P12" t="str">
            <v>ОАО "28 Электрическая сеть"</v>
          </cell>
        </row>
        <row r="13">
          <cell r="P13" t="str">
            <v>ООО "Заринская городская электрическая сеть"</v>
          </cell>
        </row>
        <row r="14">
          <cell r="P14" t="str">
            <v>ОАО "Алтайский завод агрегатов"</v>
          </cell>
        </row>
        <row r="15">
          <cell r="P15" t="str">
            <v>ООО "Южно-Сибирская энергетическая компания"</v>
          </cell>
        </row>
        <row r="16">
          <cell r="P16" t="str">
            <v>ООО "Сетевая компания "Союз"</v>
          </cell>
        </row>
        <row r="17">
          <cell r="P17" t="str">
            <v>Муниципальное унитарное многоотраслевое коммунальное предприятие</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Регионы"/>
      <sheetName val="Info"/>
      <sheetName val="Table"/>
      <sheetName val="Exhibit"/>
      <sheetName val="Setup"/>
      <sheetName val="НВВ утв тарифы"/>
      <sheetName val="БФ-2-13-П"/>
      <sheetName val="ИТОГИ  по Н,Р,Э,Q"/>
      <sheetName val="НП-2-12-П"/>
      <sheetName val="Tarif_300_6_2004 для фэк скорр"/>
      <sheetName val="Баланс мощности 2007"/>
      <sheetName val="Свод"/>
      <sheetName val="ДПН"/>
      <sheetName val="D-Test of FA Installation"/>
      <sheetName val="Справочники"/>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
      <sheetName val="Т19_2"/>
      <sheetName val="Т21_1"/>
      <sheetName val="Т21_2"/>
      <sheetName val="Т21_3"/>
      <sheetName val="Т21_4"/>
      <sheetName val="Т24_1"/>
      <sheetName val="Т25_1"/>
      <sheetName val="Т28_1"/>
      <sheetName val="Т28_2"/>
      <sheetName val="Т28_3"/>
      <sheetName val="Т29_1"/>
      <sheetName val="Tarif_300_6_2004_для_фэк_скорр"/>
      <sheetName val="Баланс_мощности_2007"/>
      <sheetName val="НВВ_утв_тарифы"/>
      <sheetName val="ФСИ-Т-14"/>
      <sheetName val="Ошибки"/>
      <sheetName val="Shflu Calc"/>
      <sheetName val="file_list"/>
      <sheetName val="35"/>
      <sheetName val="ТекАк"/>
      <sheetName val="ИТОГИ__по_Н,Р,Э,Q"/>
      <sheetName val="D-Test_of_FA_Installation"/>
      <sheetName val="Списки"/>
      <sheetName val="баланс квадраты ПЭС"/>
      <sheetName val="Инфо"/>
      <sheetName val="REESTR_ORG"/>
      <sheetName val="Калькуляция кв"/>
      <sheetName val="BexButtons"/>
      <sheetName val="перекрестка"/>
      <sheetName val="16"/>
      <sheetName val="18.2"/>
      <sheetName val="4"/>
      <sheetName val="6"/>
      <sheetName val="17.1"/>
      <sheetName val="21.3"/>
      <sheetName val="2.3"/>
      <sheetName val="20"/>
      <sheetName val="27"/>
      <sheetName val="P2.1"/>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_настройки"/>
      <sheetName val="Table 1"/>
      <sheetName val="П"/>
      <sheetName val="SENSITIVITY"/>
      <sheetName val="Enums"/>
      <sheetName val="15"/>
      <sheetName val="эл.эн"/>
      <sheetName val="Таблица А13"/>
      <sheetName val="ТехЭк"/>
      <sheetName val="FES"/>
      <sheetName val="сл 11 Тариф2010-2015"/>
      <sheetName val="Баланс ээ"/>
      <sheetName val="Баланс мощности"/>
      <sheetName val="regs"/>
      <sheetName val="УФ-61"/>
      <sheetName val="Integrali e proporzionali"/>
      <sheetName val="Base"/>
      <sheetName val="1. Subsidiary"/>
      <sheetName val="ЭСО"/>
      <sheetName val="Ген. не уч. ОРЭМ"/>
      <sheetName val="сети"/>
      <sheetName val="Справочник"/>
      <sheetName val="Заголовок2"/>
      <sheetName val="шаблон для R3"/>
      <sheetName val="Классиф_"/>
      <sheetName val="共機J"/>
      <sheetName val="Титульный"/>
      <sheetName val="TSheet"/>
      <sheetName val="Т19_11"/>
      <sheetName val="сл_11_Тариф2010-2015"/>
      <sheetName val="Баланс_ээ"/>
      <sheetName val="Баланс_мощности"/>
      <sheetName val="Таб1.1"/>
      <sheetName val="форма-прил к ф№1"/>
      <sheetName val="Assumptions"/>
      <sheetName val="Inputs"/>
      <sheetName val="Set"/>
      <sheetName val="Поставщики и субподрядчики"/>
      <sheetName val="шаблон"/>
      <sheetName val="Производствоэлектроэнергии"/>
      <sheetName val="TEHSHEET"/>
      <sheetName val="ПРОГНОЗ_1"/>
      <sheetName val="Данные для расчета"/>
      <sheetName val="3.6."/>
      <sheetName val=""/>
      <sheetName val="Прил 1"/>
      <sheetName val="ESTI."/>
      <sheetName val="DI-ESTI"/>
      <sheetName val="Сталь"/>
      <sheetName val="Заголовок"/>
      <sheetName val="KEY"/>
      <sheetName val="Производство_электроэнергии1"/>
      <sheetName val="_пр-во_ЭЭ1"/>
      <sheetName val="Передача_электроэнергии1"/>
      <sheetName val="_передача_ЭЭ1"/>
      <sheetName val="Производство_теплоэнергии1"/>
      <sheetName val="_пр-во_ТЭ_параметры1"/>
      <sheetName val="Передача_теплоэнергии1"/>
      <sheetName val="Фиксированные_тарифы1"/>
      <sheetName val="Т15_11"/>
      <sheetName val="Т15_21"/>
      <sheetName val="Т15_31"/>
      <sheetName val="Т15_41"/>
      <sheetName val="Т16_11"/>
      <sheetName val="Т16_21"/>
      <sheetName val="Т16_31"/>
      <sheetName val="Т16_41"/>
      <sheetName val="Т17_11"/>
      <sheetName val="Т17_21"/>
      <sheetName val="Т17_31"/>
      <sheetName val="Т17_41"/>
      <sheetName val="Т18_11"/>
      <sheetName val="Т18_21"/>
      <sheetName val="Т19_12"/>
      <sheetName val="Т19_21"/>
      <sheetName val="Т21_11"/>
      <sheetName val="Т21_21"/>
      <sheetName val="Т21_31"/>
      <sheetName val="Т21_41"/>
      <sheetName val="Т24_11"/>
      <sheetName val="Т25_11"/>
      <sheetName val="Т28_11"/>
      <sheetName val="Т28_21"/>
      <sheetName val="Т28_31"/>
      <sheetName val="Т29_11"/>
      <sheetName val="НВВ_утв_тарифы1"/>
      <sheetName val="Tarif_300_6_2004_для_фэк_скорр1"/>
      <sheetName val="Баланс_мощности_20071"/>
      <sheetName val="D-Test_of_FA_Installation1"/>
      <sheetName val="ИТОГИ__по_Н,Р,Э,Q1"/>
      <sheetName val="Shflu_Calc"/>
      <sheetName val="баланс_квадраты_ПЭС"/>
      <sheetName val="Калькуляция_кв"/>
      <sheetName val="18_2"/>
      <sheetName val="17_1"/>
      <sheetName val="21_3"/>
      <sheetName val="2_3"/>
      <sheetName val="P2_1"/>
      <sheetName val="Inputs_Sheet"/>
      <sheetName val="Ввод_данных_Эл__1"/>
      <sheetName val="Расчет_тарифов_и_выручки"/>
      <sheetName val="HIS_initial"/>
      <sheetName val="Итог_по_НПО_"/>
      <sheetName val="Баланс_(Ф1)"/>
      <sheetName val="Table_1"/>
      <sheetName val="Таблица_А13"/>
      <sheetName val="эл_эн"/>
      <sheetName val="сл_11_Тариф2010-20151"/>
      <sheetName val="Баланс_ээ1"/>
      <sheetName val="Баланс_мощности1"/>
      <sheetName val="Integrali_e_proporzionali"/>
      <sheetName val="1__Subsidiary"/>
      <sheetName val="Ген__не_уч__ОРЭМ"/>
      <sheetName val="шаблон_для_R3"/>
      <sheetName val="Таб1_1"/>
      <sheetName val="форма-прил_к_ф№1"/>
      <sheetName val="Поставщики_и_субподрядчики"/>
      <sheetName val="Данные_для_расчета"/>
      <sheetName val="3_6_"/>
      <sheetName val="Прил_1"/>
      <sheetName val="ESTI_"/>
      <sheetName val="табл.1"/>
      <sheetName val="с выходом на ПЗ"/>
      <sheetName val="EUR"/>
      <sheetName val="677"/>
      <sheetName val="MAIN"/>
      <sheetName val="Context_LTP"/>
      <sheetName val="Controls"/>
      <sheetName val="Резервы"/>
      <sheetName val="b0100"/>
      <sheetName val="B0399"/>
      <sheetName val="B0499"/>
      <sheetName val="B0599"/>
      <sheetName val="B0699"/>
      <sheetName val="B0999"/>
      <sheetName val="b1099"/>
      <sheetName val="b1199"/>
      <sheetName val="b1299"/>
      <sheetName val="Balance"/>
      <sheetName val="Indices"/>
      <sheetName val="2"/>
      <sheetName val="3"/>
      <sheetName val="1"/>
      <sheetName val="Library"/>
      <sheetName val="Список для вставки01"/>
      <sheetName val="Списки02"/>
      <sheetName val="Other software VCR"/>
      <sheetName val="sapactivexlhiddensheet"/>
      <sheetName val="Баз предп"/>
      <sheetName val="Use"/>
      <sheetName val="затр_подх"/>
      <sheetName val="восст"/>
      <sheetName val="Содержание"/>
      <sheetName val="Resume"/>
      <sheetName val="Форма 2 по видам деят-ти (2)"/>
      <sheetName val="Передача_электро_x0000_нергии"/>
      <sheetName val="БИ-2-18-П"/>
      <sheetName val="БИ-2-19-П"/>
      <sheetName val="БИ-2-7-П"/>
      <sheetName val="БИ-2-9-П"/>
      <sheetName val="БИ-2-14-П"/>
      <sheetName val="БИ-2-16-П"/>
      <sheetName val="ИТ-бюджет"/>
      <sheetName val="11"/>
      <sheetName val="28"/>
      <sheetName val="29"/>
      <sheetName val="21"/>
      <sheetName val="23"/>
      <sheetName val="25"/>
      <sheetName val="26"/>
      <sheetName val="19"/>
      <sheetName val="22"/>
      <sheetName val="24"/>
      <sheetName val="Передача_электро"/>
      <sheetName val="бф-2-8-п"/>
      <sheetName val="Передача_электро?нергии"/>
      <sheetName val="ID ПС"/>
      <sheetName val="5"/>
      <sheetName val="P2.2"/>
      <sheetName val="XLR_NoRangeSheet"/>
      <sheetName val="бдр_свод"/>
      <sheetName val="Ф-1 (для АО-энерго)"/>
      <sheetName val="Ф-2 (для АО-энерго)"/>
      <sheetName val="mto rev.2(armor)"/>
      <sheetName val="Curves"/>
      <sheetName val="Note"/>
      <sheetName val="Heads"/>
      <sheetName val="main gate house"/>
      <sheetName val="Dbase"/>
      <sheetName val="Tables"/>
      <sheetName val="Page 2"/>
      <sheetName val="Read me first"/>
      <sheetName val="LDE"/>
      <sheetName val="Sheet5"/>
      <sheetName val="на 1 тут"/>
      <sheetName val="Стоимость ЭЭ"/>
      <sheetName val="Данные"/>
      <sheetName val="ПТУ_ППП"/>
      <sheetName val="Финпоказатели"/>
      <sheetName val="Profits&amp;Loses"/>
      <sheetName val="Standard Inputs"/>
      <sheetName val="Макро"/>
      <sheetName val="гр5(о)"/>
      <sheetName val="input"/>
      <sheetName val="фин.деятельность"/>
      <sheetName val="Группы НУ"/>
      <sheetName val="нефть-объем"/>
      <sheetName val="базовые предп."/>
    </sheetNames>
    <sheetDataSet>
      <sheetData sheetId="0">
        <row r="4">
          <cell r="B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ow r="4">
          <cell r="A4" t="str">
            <v>Производство электроэнергии</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31">
          <cell r="B31" t="str">
            <v>Итого</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10">
          <cell r="A10" t="str">
            <v>1.</v>
          </cell>
        </row>
      </sheetData>
      <sheetData sheetId="45" refreshError="1"/>
      <sheetData sheetId="46" refreshError="1">
        <row r="10">
          <cell r="A10" t="str">
            <v>1.</v>
          </cell>
        </row>
        <row r="15">
          <cell r="A15" t="str">
            <v>2.</v>
          </cell>
        </row>
        <row r="22">
          <cell r="A22" t="str">
            <v>1.</v>
          </cell>
        </row>
        <row r="27">
          <cell r="A27" t="str">
            <v>2.</v>
          </cell>
        </row>
      </sheetData>
      <sheetData sheetId="47" refreshError="1"/>
      <sheetData sheetId="48"/>
      <sheetData sheetId="49"/>
      <sheetData sheetId="50" refreshError="1"/>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4">
          <cell r="B4">
            <v>0</v>
          </cell>
        </row>
      </sheetData>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ow r="39">
          <cell r="B39" t="str">
            <v>Сумма общехозяйственных расходов</v>
          </cell>
        </row>
      </sheetData>
      <sheetData sheetId="206">
        <row r="39">
          <cell r="B39" t="str">
            <v>Сумма общехозяйственных расходов</v>
          </cell>
        </row>
      </sheetData>
      <sheetData sheetId="207">
        <row r="39">
          <cell r="B39" t="str">
            <v>Сумма общехозяйственных расходов</v>
          </cell>
        </row>
      </sheetData>
      <sheetData sheetId="208">
        <row r="39">
          <cell r="B39" t="str">
            <v>Сумма общехозяйственных расходов</v>
          </cell>
        </row>
      </sheetData>
      <sheetData sheetId="209">
        <row r="39">
          <cell r="B39" t="str">
            <v>Сумма общехозяйственных расходов</v>
          </cell>
        </row>
      </sheetData>
      <sheetData sheetId="210">
        <row r="39">
          <cell r="B39" t="str">
            <v>Сумма общехозяйственных расходов</v>
          </cell>
        </row>
      </sheetData>
      <sheetData sheetId="211">
        <row r="39">
          <cell r="B39" t="str">
            <v>Сумма общехозяйственных расходов</v>
          </cell>
        </row>
      </sheetData>
      <sheetData sheetId="212">
        <row r="39">
          <cell r="B39" t="str">
            <v>Сумма общехозяйственных расходов</v>
          </cell>
        </row>
      </sheetData>
      <sheetData sheetId="213">
        <row r="39">
          <cell r="B39" t="str">
            <v>Сумма общехозяйственных расходов</v>
          </cell>
        </row>
      </sheetData>
      <sheetData sheetId="214">
        <row r="39">
          <cell r="B39" t="str">
            <v>Сумма общехозяйственных расходов</v>
          </cell>
        </row>
      </sheetData>
      <sheetData sheetId="215">
        <row r="39">
          <cell r="B39" t="str">
            <v>Сумма общехозяйственных расходов</v>
          </cell>
        </row>
      </sheetData>
      <sheetData sheetId="216">
        <row r="39">
          <cell r="B39" t="str">
            <v>Сумма общехозяйственных расходов</v>
          </cell>
        </row>
      </sheetData>
      <sheetData sheetId="217">
        <row r="39">
          <cell r="B39" t="str">
            <v>Сумма общехозяйственных расходов</v>
          </cell>
        </row>
      </sheetData>
      <sheetData sheetId="218">
        <row r="39">
          <cell r="B39" t="str">
            <v>Сумма общехозяйственных расходов</v>
          </cell>
        </row>
      </sheetData>
      <sheetData sheetId="219">
        <row r="39">
          <cell r="B39" t="str">
            <v>Сумма общехозяйственных расходов</v>
          </cell>
        </row>
      </sheetData>
      <sheetData sheetId="220">
        <row r="39">
          <cell r="B39" t="str">
            <v>Сумма общехозяйственных расходов</v>
          </cell>
        </row>
      </sheetData>
      <sheetData sheetId="221" refreshError="1"/>
      <sheetData sheetId="222" refreshError="1"/>
      <sheetData sheetId="223" refreshError="1"/>
      <sheetData sheetId="224">
        <row r="39">
          <cell r="B39" t="str">
            <v>Сумма общехозяйственных расходов</v>
          </cell>
        </row>
      </sheetData>
      <sheetData sheetId="225">
        <row r="39">
          <cell r="B39" t="str">
            <v>Сумма общехозяйственных расходов</v>
          </cell>
        </row>
      </sheetData>
      <sheetData sheetId="226">
        <row r="39">
          <cell r="B39" t="str">
            <v>Сумма общехозяйственных расходов</v>
          </cell>
        </row>
      </sheetData>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ow r="5">
          <cell r="A5" t="str">
            <v>Производство электроэнергии</v>
          </cell>
        </row>
      </sheetData>
      <sheetData sheetId="248">
        <row r="5">
          <cell r="A5" t="str">
            <v>Производство электроэнергии</v>
          </cell>
        </row>
      </sheetData>
      <sheetData sheetId="249">
        <row r="5">
          <cell r="A5" t="str">
            <v>Производство электроэнергии</v>
          </cell>
        </row>
      </sheetData>
      <sheetData sheetId="250">
        <row r="5">
          <cell r="A5" t="str">
            <v>Производство электроэнергии</v>
          </cell>
        </row>
      </sheetData>
      <sheetData sheetId="251">
        <row r="5">
          <cell r="A5" t="str">
            <v>Производство электроэнергии</v>
          </cell>
        </row>
      </sheetData>
      <sheetData sheetId="252">
        <row r="5">
          <cell r="A5" t="str">
            <v>Производство электроэнергии</v>
          </cell>
        </row>
      </sheetData>
      <sheetData sheetId="253">
        <row r="5">
          <cell r="A5" t="str">
            <v>Производство электроэнергии</v>
          </cell>
        </row>
      </sheetData>
      <sheetData sheetId="254">
        <row r="5">
          <cell r="A5" t="str">
            <v>Производство электроэнергии</v>
          </cell>
        </row>
      </sheetData>
      <sheetData sheetId="255">
        <row r="5">
          <cell r="A5" t="str">
            <v>Производство электроэнергии</v>
          </cell>
        </row>
      </sheetData>
      <sheetData sheetId="256">
        <row r="5">
          <cell r="A5" t="str">
            <v>Производство электроэнергии</v>
          </cell>
        </row>
      </sheetData>
      <sheetData sheetId="257">
        <row r="5">
          <cell r="A5" t="str">
            <v>Производство электроэнергии</v>
          </cell>
        </row>
      </sheetData>
      <sheetData sheetId="258">
        <row r="5">
          <cell r="A5" t="str">
            <v>Производство электроэнергии</v>
          </cell>
        </row>
      </sheetData>
      <sheetData sheetId="259">
        <row r="5">
          <cell r="A5" t="str">
            <v>Производство электроэнергии</v>
          </cell>
        </row>
      </sheetData>
      <sheetData sheetId="260">
        <row r="5">
          <cell r="A5" t="str">
            <v>Производство электроэнергии</v>
          </cell>
        </row>
      </sheetData>
      <sheetData sheetId="261">
        <row r="5">
          <cell r="A5" t="str">
            <v>Производство электроэнергии</v>
          </cell>
        </row>
      </sheetData>
      <sheetData sheetId="262">
        <row r="5">
          <cell r="A5" t="str">
            <v>Производство электроэнергии</v>
          </cell>
        </row>
      </sheetData>
      <sheetData sheetId="263">
        <row r="5">
          <cell r="A5" t="str">
            <v>Производство электроэнергии</v>
          </cell>
        </row>
      </sheetData>
      <sheetData sheetId="264">
        <row r="5">
          <cell r="A5" t="str">
            <v>Производство электроэнергии</v>
          </cell>
        </row>
      </sheetData>
      <sheetData sheetId="265">
        <row r="5">
          <cell r="A5" t="str">
            <v>Производство электроэнергии</v>
          </cell>
        </row>
      </sheetData>
      <sheetData sheetId="266">
        <row r="5">
          <cell r="A5" t="str">
            <v>Производство электроэнергии</v>
          </cell>
        </row>
      </sheetData>
      <sheetData sheetId="267">
        <row r="5">
          <cell r="A5" t="str">
            <v>Производство электроэнергии</v>
          </cell>
        </row>
      </sheetData>
      <sheetData sheetId="268">
        <row r="5">
          <cell r="A5" t="str">
            <v>Производство электроэнергии</v>
          </cell>
        </row>
      </sheetData>
      <sheetData sheetId="269">
        <row r="5">
          <cell r="A5" t="str">
            <v>Производство электроэнергии</v>
          </cell>
        </row>
      </sheetData>
      <sheetData sheetId="270">
        <row r="5">
          <cell r="A5" t="str">
            <v>Производство электроэнергии</v>
          </cell>
        </row>
      </sheetData>
      <sheetData sheetId="271">
        <row r="5">
          <cell r="A5" t="str">
            <v>Производство электроэнергии</v>
          </cell>
        </row>
      </sheetData>
      <sheetData sheetId="272">
        <row r="5">
          <cell r="A5" t="str">
            <v>Производство электроэнергии</v>
          </cell>
        </row>
      </sheetData>
      <sheetData sheetId="273">
        <row r="5">
          <cell r="A5" t="str">
            <v>Производство электроэнергии</v>
          </cell>
        </row>
      </sheetData>
      <sheetData sheetId="274">
        <row r="5">
          <cell r="A5" t="str">
            <v>Производство электроэнергии</v>
          </cell>
        </row>
      </sheetData>
      <sheetData sheetId="275">
        <row r="5">
          <cell r="A5" t="str">
            <v>Производство электроэнергии</v>
          </cell>
        </row>
      </sheetData>
      <sheetData sheetId="276">
        <row r="5">
          <cell r="A5" t="str">
            <v>Производство электроэнергии</v>
          </cell>
        </row>
      </sheetData>
      <sheetData sheetId="277">
        <row r="5">
          <cell r="A5" t="str">
            <v>Производство электроэнергии</v>
          </cell>
        </row>
      </sheetData>
      <sheetData sheetId="278">
        <row r="5">
          <cell r="A5" t="str">
            <v>Производство электроэнергии</v>
          </cell>
        </row>
      </sheetData>
      <sheetData sheetId="279">
        <row r="5">
          <cell r="A5" t="str">
            <v>Производство электроэнергии</v>
          </cell>
        </row>
      </sheetData>
      <sheetData sheetId="280">
        <row r="5">
          <cell r="A5" t="str">
            <v>Производство электроэнергии</v>
          </cell>
        </row>
      </sheetData>
      <sheetData sheetId="281">
        <row r="5">
          <cell r="A5" t="str">
            <v>Производство электроэнергии</v>
          </cell>
        </row>
      </sheetData>
      <sheetData sheetId="282">
        <row r="5">
          <cell r="A5" t="str">
            <v>Производство электроэнергии</v>
          </cell>
        </row>
      </sheetData>
      <sheetData sheetId="283">
        <row r="5">
          <cell r="A5" t="str">
            <v>Производство электроэнергии</v>
          </cell>
        </row>
      </sheetData>
      <sheetData sheetId="284">
        <row r="5">
          <cell r="A5" t="str">
            <v>Производство электроэнергии</v>
          </cell>
        </row>
      </sheetData>
      <sheetData sheetId="285">
        <row r="5">
          <cell r="A5" t="str">
            <v>Производство электроэнергии</v>
          </cell>
        </row>
      </sheetData>
      <sheetData sheetId="286">
        <row r="5">
          <cell r="A5" t="str">
            <v>Производство электроэнергии</v>
          </cell>
        </row>
      </sheetData>
      <sheetData sheetId="287">
        <row r="5">
          <cell r="A5" t="str">
            <v>Производство электроэнергии</v>
          </cell>
        </row>
      </sheetData>
      <sheetData sheetId="288">
        <row r="5">
          <cell r="A5" t="str">
            <v>Производство электроэнергии</v>
          </cell>
        </row>
      </sheetData>
      <sheetData sheetId="289">
        <row r="5">
          <cell r="A5" t="str">
            <v>Производство электроэнергии</v>
          </cell>
        </row>
      </sheetData>
      <sheetData sheetId="290">
        <row r="5">
          <cell r="A5" t="str">
            <v>Производство электроэнергии</v>
          </cell>
        </row>
      </sheetData>
      <sheetData sheetId="291">
        <row r="5">
          <cell r="A5" t="str">
            <v>Производство электроэнергии</v>
          </cell>
        </row>
      </sheetData>
      <sheetData sheetId="292">
        <row r="5">
          <cell r="A5" t="str">
            <v>Производство электроэнергии</v>
          </cell>
        </row>
      </sheetData>
      <sheetData sheetId="293">
        <row r="5">
          <cell r="A5" t="str">
            <v>Производство электроэнергии</v>
          </cell>
        </row>
      </sheetData>
      <sheetData sheetId="294">
        <row r="5">
          <cell r="A5" t="str">
            <v>Производство электроэнергии</v>
          </cell>
        </row>
      </sheetData>
      <sheetData sheetId="295">
        <row r="5">
          <cell r="A5" t="str">
            <v>Производство электроэнергии</v>
          </cell>
        </row>
      </sheetData>
      <sheetData sheetId="296">
        <row r="5">
          <cell r="A5" t="str">
            <v>Производство электроэнергии</v>
          </cell>
        </row>
      </sheetData>
      <sheetData sheetId="297">
        <row r="5">
          <cell r="A5" t="str">
            <v>Производство электроэнергии</v>
          </cell>
        </row>
      </sheetData>
      <sheetData sheetId="298">
        <row r="5">
          <cell r="A5" t="str">
            <v>Производство электроэнергии</v>
          </cell>
        </row>
      </sheetData>
      <sheetData sheetId="299">
        <row r="5">
          <cell r="A5" t="str">
            <v>Производство электроэнергии</v>
          </cell>
        </row>
      </sheetData>
      <sheetData sheetId="300">
        <row r="5">
          <cell r="A5" t="str">
            <v>Производство электроэнергии</v>
          </cell>
        </row>
      </sheetData>
      <sheetData sheetId="301">
        <row r="5">
          <cell r="A5" t="str">
            <v>Производство электроэнергии</v>
          </cell>
        </row>
      </sheetData>
      <sheetData sheetId="302">
        <row r="5">
          <cell r="A5" t="str">
            <v>Производство электроэнергии</v>
          </cell>
        </row>
      </sheetData>
      <sheetData sheetId="303">
        <row r="5">
          <cell r="A5" t="str">
            <v>Производство электроэнергии</v>
          </cell>
        </row>
      </sheetData>
      <sheetData sheetId="304">
        <row r="5">
          <cell r="A5" t="str">
            <v>Производство электроэнергии</v>
          </cell>
        </row>
      </sheetData>
      <sheetData sheetId="305">
        <row r="5">
          <cell r="A5" t="str">
            <v>Производство электроэнергии</v>
          </cell>
        </row>
      </sheetData>
      <sheetData sheetId="306">
        <row r="5">
          <cell r="A5" t="str">
            <v>Производство электроэнергии</v>
          </cell>
        </row>
      </sheetData>
      <sheetData sheetId="307">
        <row r="5">
          <cell r="A5" t="str">
            <v>Производство электроэнергии</v>
          </cell>
        </row>
      </sheetData>
      <sheetData sheetId="308">
        <row r="5">
          <cell r="A5" t="str">
            <v>Производство электроэнергии</v>
          </cell>
        </row>
      </sheetData>
      <sheetData sheetId="309">
        <row r="5">
          <cell r="A5" t="str">
            <v>Производство электроэнергии</v>
          </cell>
        </row>
      </sheetData>
      <sheetData sheetId="310">
        <row r="5">
          <cell r="A5" t="str">
            <v>Производство электроэнергии</v>
          </cell>
        </row>
      </sheetData>
      <sheetData sheetId="311">
        <row r="5">
          <cell r="A5" t="str">
            <v>Производство электроэнергии</v>
          </cell>
        </row>
      </sheetData>
      <sheetData sheetId="312">
        <row r="5">
          <cell r="A5" t="str">
            <v>Производство электроэнергии</v>
          </cell>
        </row>
      </sheetData>
      <sheetData sheetId="313">
        <row r="5">
          <cell r="A5" t="str">
            <v>Производство электроэнергии</v>
          </cell>
        </row>
      </sheetData>
      <sheetData sheetId="314">
        <row r="5">
          <cell r="A5" t="str">
            <v>Производство электроэнергии</v>
          </cell>
        </row>
      </sheetData>
      <sheetData sheetId="315">
        <row r="5">
          <cell r="A5" t="str">
            <v>Производство электроэнергии</v>
          </cell>
        </row>
      </sheetData>
      <sheetData sheetId="316">
        <row r="5">
          <cell r="A5" t="str">
            <v>Производство электроэнергии</v>
          </cell>
        </row>
      </sheetData>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ow r="39">
          <cell r="B39" t="str">
            <v>Сумма общехозяйственных расходов</v>
          </cell>
        </row>
      </sheetData>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refreshError="1"/>
      <sheetData sheetId="401" refreshError="1"/>
      <sheetData sheetId="402" refreshError="1"/>
      <sheetData sheetId="40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2.1"/>
      <sheetName val="П2.2"/>
      <sheetName val="П1.24"/>
      <sheetName val="П1.25"/>
      <sheetName val="П1.27"/>
      <sheetName val="П1.1"/>
      <sheetName val="П1.2"/>
      <sheetName val="П1.3"/>
      <sheetName val="П1.4"/>
      <sheetName val="П1.5"/>
      <sheetName val="П1.6"/>
      <sheetName val="П1.6а"/>
      <sheetName val="П1.12"/>
      <sheetName val="расчет цены потерь"/>
      <sheetName val="П1.15.3"/>
      <sheetName val="П1.16.3"/>
      <sheetName val="П1.17.3"/>
      <sheetName val="17.1.3"/>
      <sheetName val="18"/>
      <sheetName val="18.2"/>
      <sheetName val="П1.20"/>
      <sheetName val="П1.20.3"/>
      <sheetName val="П1.21.3"/>
      <sheetName val="П1.30"/>
      <sheetName val="другие из прибыли"/>
      <sheetName val="другие затраты с-ст"/>
      <sheetName val="услуги производствен."/>
      <sheetName val="услуги непроизводств."/>
      <sheetName val="поощрение (ДВ)"/>
      <sheetName val="Passcheck"/>
      <sheetName val="% за кредит"/>
      <sheetName val="экология"/>
      <sheetName val="ремонты"/>
      <sheetName val="ФСК"/>
      <sheetName val="ССО_2008"/>
      <sheetName val="ССО_2009"/>
      <sheetName val="материалы"/>
      <sheetName val="хознужды"/>
      <sheetName val="страховые"/>
      <sheetName val="налоги в с-ст"/>
      <sheetName val="НИОКР"/>
      <sheetName val="выпадающие"/>
      <sheetName val="аренда"/>
      <sheetName val="Di2"/>
      <sheetName val="Di"/>
      <sheetName val="1"/>
      <sheetName val="2"/>
      <sheetName val="3"/>
      <sheetName val="4"/>
      <sheetName val="FES"/>
      <sheetName val="Лист"/>
      <sheetName val="навигация"/>
      <sheetName val="Т12"/>
      <sheetName val="Т3"/>
      <sheetName val="Материалы_В"/>
      <sheetName val="Регионы"/>
      <sheetName val="Справочники"/>
      <sheetName val="таблицы для расчетов28-04-08_20"/>
      <sheetName val="R"/>
      <sheetName val="Свод"/>
      <sheetName val="другие затраты с_ст"/>
      <sheetName val="услуги непроизводств_"/>
      <sheetName val="поощрение _ДВ_"/>
      <sheetName val="_ за кредит"/>
      <sheetName val="налоги в с_ст"/>
      <sheetName val="Справочник"/>
      <sheetName val="Списки"/>
      <sheetName val="16"/>
      <sheetName val="0"/>
      <sheetName val="10"/>
      <sheetName val="11"/>
      <sheetName val="12"/>
      <sheetName val="13"/>
      <sheetName val="14"/>
      <sheetName val="15"/>
      <sheetName val="17.1"/>
      <sheetName val="17"/>
      <sheetName val="19"/>
      <sheetName val="20"/>
      <sheetName val="21"/>
      <sheetName val="22"/>
      <sheetName val="23"/>
      <sheetName val="24.1"/>
      <sheetName val="24"/>
      <sheetName val="25"/>
      <sheetName val="26"/>
      <sheetName val="27"/>
      <sheetName val="28"/>
      <sheetName val="29"/>
      <sheetName val="4.1"/>
      <sheetName val="5"/>
      <sheetName val="6"/>
      <sheetName val="8"/>
      <sheetName val="9"/>
      <sheetName val="TEHSHEET"/>
      <sheetName val="Прил 2"/>
      <sheetName val="ф-1 (для ао-энерго)"/>
      <sheetName val="ф-2 (для ао-энерго)"/>
      <sheetName val="перекрестка"/>
      <sheetName val="Таб1.1"/>
      <sheetName val="21.3"/>
      <sheetName val="П2_1"/>
      <sheetName val="П2_2"/>
      <sheetName val="П1_24"/>
      <sheetName val="П1_25"/>
      <sheetName val="П1_27"/>
      <sheetName val="П1_1"/>
      <sheetName val="П1_2"/>
      <sheetName val="П1_3"/>
      <sheetName val="П1_4"/>
      <sheetName val="П1_5"/>
      <sheetName val="П1_6"/>
      <sheetName val="П1_6а"/>
      <sheetName val="П1_12"/>
      <sheetName val="расчет_цены_потерь"/>
      <sheetName val="П1_15_3"/>
      <sheetName val="П1_16_3"/>
      <sheetName val="П1_17_3"/>
      <sheetName val="17_1_3"/>
      <sheetName val="18_2"/>
      <sheetName val="П1_20"/>
      <sheetName val="П1_20_3"/>
      <sheetName val="П1_21_3"/>
      <sheetName val="П1_30"/>
      <sheetName val="другие_из_прибыли"/>
      <sheetName val="другие_затраты_с-ст"/>
      <sheetName val="услуги_производствен_"/>
      <sheetName val="услуги_непроизводств_"/>
      <sheetName val="поощрение_(ДВ)"/>
      <sheetName val="%_за_кредит"/>
      <sheetName val="налоги_в_с-ст"/>
      <sheetName val="таблицы_для_расчетов28-04-08_20"/>
      <sheetName val="другие_затраты_с_ст"/>
      <sheetName val="услуги_непроизводств_1"/>
      <sheetName val="поощрение__ДВ_"/>
      <sheetName val="__за_кредит"/>
      <sheetName val="налоги_в_с_ст"/>
      <sheetName val="17_1"/>
      <sheetName val="24_1"/>
      <sheetName val="4_1"/>
      <sheetName val="Прил_2"/>
      <sheetName val="П2_11"/>
      <sheetName val="П2_21"/>
      <sheetName val="П1_241"/>
      <sheetName val="П1_251"/>
      <sheetName val="П1_271"/>
      <sheetName val="П1_11"/>
      <sheetName val="П1_21"/>
      <sheetName val="П1_31"/>
      <sheetName val="П1_41"/>
      <sheetName val="П1_51"/>
      <sheetName val="П1_61"/>
      <sheetName val="П1_6а1"/>
      <sheetName val="П1_121"/>
      <sheetName val="расчет_цены_потерь1"/>
      <sheetName val="П1_15_31"/>
      <sheetName val="П1_16_31"/>
      <sheetName val="П1_17_31"/>
      <sheetName val="17_1_31"/>
      <sheetName val="18_21"/>
      <sheetName val="П1_201"/>
      <sheetName val="П1_20_31"/>
      <sheetName val="П1_21_31"/>
      <sheetName val="П1_301"/>
      <sheetName val="другие_из_прибыли1"/>
      <sheetName val="другие_затраты_с-ст1"/>
      <sheetName val="услуги_производствен_1"/>
      <sheetName val="услуги_непроизводств_2"/>
      <sheetName val="поощрение_(ДВ)1"/>
      <sheetName val="%_за_кредит1"/>
      <sheetName val="налоги_в_с-ст1"/>
      <sheetName val="таблицы_для_расчетов28-04-08_21"/>
      <sheetName val="другие_затраты_с_ст1"/>
      <sheetName val="услуги_непроизводств_3"/>
      <sheetName val="поощрение__ДВ_1"/>
      <sheetName val="__за_кредит1"/>
      <sheetName val="налоги_в_с_ст1"/>
      <sheetName val="17_11"/>
      <sheetName val="24_11"/>
      <sheetName val="4_11"/>
      <sheetName val="Прил_21"/>
      <sheetName val="Заголовок"/>
      <sheetName val="44"/>
      <sheetName val="tickmarks"/>
      <sheetName val="ex-rates"/>
      <sheetName val="Краткие сведения по организации"/>
      <sheetName val="форма сетевой график эрсб"/>
      <sheetName val="Титульный"/>
      <sheetName val="bill1"/>
      <sheetName val="прочие"/>
      <sheetName val="индексы"/>
      <sheetName val="П2_12"/>
      <sheetName val="П2_22"/>
      <sheetName val="П1_242"/>
      <sheetName val="П1_252"/>
      <sheetName val="П1_272"/>
      <sheetName val="П1_13"/>
      <sheetName val="П1_22"/>
      <sheetName val="П1_32"/>
      <sheetName val="П1_42"/>
      <sheetName val="П1_52"/>
      <sheetName val="П1_62"/>
      <sheetName val="П1_6а2"/>
      <sheetName val="П1_122"/>
      <sheetName val="расчет_цены_потерь2"/>
      <sheetName val="П1_15_32"/>
      <sheetName val="П1_16_32"/>
      <sheetName val="П1_17_32"/>
      <sheetName val="17_1_32"/>
      <sheetName val="18_22"/>
      <sheetName val="П1_202"/>
      <sheetName val="П1_20_32"/>
      <sheetName val="П1_21_32"/>
      <sheetName val="П1_302"/>
      <sheetName val="другие_из_прибыли2"/>
      <sheetName val="другие_затраты_с-ст2"/>
      <sheetName val="услуги_производствен_2"/>
      <sheetName val="услуги_непроизводств_4"/>
      <sheetName val="поощрение_(ДВ)2"/>
      <sheetName val="%_за_кредит2"/>
      <sheetName val="налоги_в_с-ст2"/>
      <sheetName val="таблицы_для_расчетов28-04-08_22"/>
      <sheetName val="17_12"/>
      <sheetName val="24_12"/>
      <sheetName val="4_12"/>
      <sheetName val="другие_затраты_с_ст2"/>
      <sheetName val="услуги_непроизводств_5"/>
      <sheetName val="поощрение__ДВ_2"/>
      <sheetName val="__за_кредит2"/>
      <sheetName val="налоги_в_с_ст2"/>
      <sheetName val="П2_13"/>
      <sheetName val="П2_23"/>
      <sheetName val="П1_243"/>
      <sheetName val="П1_253"/>
      <sheetName val="П1_273"/>
      <sheetName val="П1_14"/>
      <sheetName val="П1_23"/>
      <sheetName val="П1_33"/>
      <sheetName val="П1_43"/>
      <sheetName val="П1_53"/>
      <sheetName val="П1_63"/>
      <sheetName val="П1_6а3"/>
      <sheetName val="П1_123"/>
      <sheetName val="расчет_цены_потерь3"/>
      <sheetName val="П1_15_33"/>
      <sheetName val="П1_16_33"/>
      <sheetName val="П1_17_33"/>
      <sheetName val="17_1_33"/>
      <sheetName val="18_23"/>
      <sheetName val="П1_203"/>
      <sheetName val="П1_20_33"/>
      <sheetName val="П1_21_33"/>
      <sheetName val="П1_303"/>
      <sheetName val="другие_из_прибыли3"/>
      <sheetName val="другие_затраты_с-ст3"/>
      <sheetName val="услуги_производствен_3"/>
      <sheetName val="услуги_непроизводств_6"/>
      <sheetName val="поощрение_(ДВ)3"/>
      <sheetName val="%_за_кредит3"/>
      <sheetName val="налоги_в_с-ст3"/>
      <sheetName val="таблицы_для_расчетов28-04-08_23"/>
      <sheetName val="17_13"/>
      <sheetName val="24_13"/>
      <sheetName val="4_13"/>
      <sheetName val="другие_затраты_с_ст3"/>
      <sheetName val="услуги_непроизводств_7"/>
      <sheetName val="поощрение__ДВ_3"/>
      <sheetName val="__за_кредит3"/>
      <sheetName val="налоги_в_с_ст3"/>
      <sheetName val="П2_14"/>
      <sheetName val="П2_24"/>
      <sheetName val="П1_244"/>
      <sheetName val="П1_254"/>
      <sheetName val="П1_274"/>
      <sheetName val="П1_15"/>
      <sheetName val="П1_26"/>
      <sheetName val="П1_34"/>
      <sheetName val="П1_44"/>
      <sheetName val="П1_54"/>
      <sheetName val="П1_64"/>
      <sheetName val="П1_6а4"/>
      <sheetName val="П1_124"/>
      <sheetName val="расчет_цены_потерь4"/>
      <sheetName val="П1_15_34"/>
      <sheetName val="П1_16_34"/>
      <sheetName val="П1_17_34"/>
      <sheetName val="17_1_34"/>
      <sheetName val="18_24"/>
      <sheetName val="П1_204"/>
      <sheetName val="П1_20_34"/>
      <sheetName val="П1_21_34"/>
      <sheetName val="П1_304"/>
      <sheetName val="другие_из_прибыли4"/>
      <sheetName val="другие_затраты_с-ст4"/>
      <sheetName val="услуги_производствен_4"/>
      <sheetName val="услуги_непроизводств_8"/>
      <sheetName val="поощрение_(ДВ)4"/>
      <sheetName val="%_за_кредит4"/>
      <sheetName val="налоги_в_с-ст4"/>
      <sheetName val="таблицы_для_расчетов28-04-08_24"/>
      <sheetName val="17_14"/>
      <sheetName val="24_14"/>
      <sheetName val="4_14"/>
      <sheetName val="другие_затраты_с_ст4"/>
      <sheetName val="услуги_непроизводств_9"/>
      <sheetName val="поощрение__ДВ_4"/>
      <sheetName val="__за_кредит4"/>
      <sheetName val="налоги_в_с_ст4"/>
      <sheetName val="баланс энергии"/>
      <sheetName val="упх"/>
      <sheetName val="транспортн"/>
      <sheetName val="баланс мощности"/>
      <sheetName val="п.1.16. оплата труда опр"/>
      <sheetName val="унпх"/>
      <sheetName val="П.1.17"/>
      <sheetName val="2.3"/>
      <sheetName val=" нвв передач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sheetData sheetId="28"/>
      <sheetData sheetId="29" refreshError="1"/>
      <sheetData sheetId="30"/>
      <sheetData sheetId="31"/>
      <sheetData sheetId="32"/>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Основной"/>
      <sheetName val="2 Движение денег"/>
      <sheetName val="3 Отчеты о затратах"/>
      <sheetName val="4 Сводка"/>
      <sheetName val="5 Распределение по статьям затр"/>
      <sheetName val="6 Списки"/>
      <sheetName val="Прогноз"/>
      <sheetName val="7 анализ затрат"/>
      <sheetName val="Списки"/>
      <sheetName val="перекрестка"/>
      <sheetName val="16"/>
      <sheetName val="18.2"/>
      <sheetName val="4"/>
      <sheetName val="6"/>
      <sheetName val="15"/>
      <sheetName val="17.1"/>
      <sheetName val="2.3"/>
      <sheetName val="20"/>
      <sheetName val="27"/>
      <sheetName val="P2.1"/>
      <sheetName val="0"/>
      <sheetName val="1"/>
      <sheetName val="10"/>
      <sheetName val="11"/>
      <sheetName val="12"/>
      <sheetName val="13"/>
      <sheetName val="14"/>
      <sheetName val="17"/>
      <sheetName val="18"/>
      <sheetName val="19"/>
      <sheetName val="2"/>
      <sheetName val="21"/>
      <sheetName val="22"/>
      <sheetName val="23"/>
      <sheetName val="24.1"/>
      <sheetName val="24"/>
      <sheetName val="25"/>
      <sheetName val="26"/>
      <sheetName val="28"/>
      <sheetName val="29"/>
      <sheetName val="3"/>
      <sheetName val="4.1"/>
      <sheetName val="5"/>
      <sheetName val="8"/>
      <sheetName val="9"/>
      <sheetName val="Справочники"/>
      <sheetName val="21.3"/>
      <sheetName val="P2.2"/>
      <sheetName val="2006"/>
      <sheetName val="P2.1 усл. единицы"/>
      <sheetName val="Расчет НВВ РСК по RAB"/>
      <sheetName val="База"/>
      <sheetName val="Контроль"/>
      <sheetName val="Лист2"/>
      <sheetName val="к2"/>
      <sheetName val="Заголовок"/>
      <sheetName val="Сводка - лизинг"/>
      <sheetName val="2 квартал 2015г. (понед)"/>
      <sheetName val="Свод"/>
      <sheetName val="2008 -2010"/>
      <sheetName val="КУ1"/>
      <sheetName val="Ф-1 (для АО-энерго)"/>
      <sheetName val="Ф-2 (для АО-энерго)"/>
      <sheetName val="TEHSHEET"/>
      <sheetName val="Титульный"/>
      <sheetName val="Выпад"/>
      <sheetName val=""/>
      <sheetName val="20020431 Командировочные по СПб"/>
      <sheetName val="БДР"/>
      <sheetName val="БДР план"/>
      <sheetName val="14б дпн отчет"/>
      <sheetName val="16а сводный анализ"/>
      <sheetName val="регионы"/>
      <sheetName val="共機J"/>
      <sheetName val="fes"/>
      <sheetName val="20.1"/>
      <sheetName val="Доходы от эл. и теплоэнергии"/>
      <sheetName val="FST5"/>
      <sheetName val="TECHSHEET"/>
      <sheetName val="vec"/>
      <sheetName val="топливо2009"/>
      <sheetName val="2009"/>
      <sheetName val="mto rev.2(armor)"/>
      <sheetName val="pbc - tb"/>
      <sheetName val="ээ"/>
      <sheetName val="REESTR_MO"/>
      <sheetName val="Инструкция"/>
      <sheetName val="XR"/>
      <sheetName val="Производство электроэнергии"/>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Input"/>
      <sheetName val="ras bs"/>
      <sheetName val="Assumptions"/>
      <sheetName val="уф-61"/>
      <sheetName val="1_Основной"/>
      <sheetName val="2_Движение_денег"/>
      <sheetName val="3_Отчеты_о_затратах"/>
      <sheetName val="4_Сводка"/>
      <sheetName val="5_Распределение_по_статьям_затр"/>
      <sheetName val="6_Списки"/>
      <sheetName val="7_анализ_затрат"/>
      <sheetName val="18_2"/>
      <sheetName val="17_1"/>
      <sheetName val="2_3"/>
      <sheetName val="P2_1"/>
      <sheetName val="24_1"/>
      <sheetName val="4_1"/>
      <sheetName val="21_3"/>
      <sheetName val="P2_2"/>
      <sheetName val="P2_1_усл__единицы"/>
      <sheetName val="Расчет_НВВ_РСК_по_RAB"/>
      <sheetName val="Сводка_-_лизинг"/>
      <sheetName val="2_квартал_2015г__(понед)"/>
      <sheetName val="2008_-2010"/>
      <sheetName val="Ф-1_(для_АО-энерго)"/>
      <sheetName val="Ф-2_(для_АО-энерго)"/>
      <sheetName val="20020431_Командировочные_по_СПб"/>
      <sheetName val="БДР_план"/>
      <sheetName val="14б_дпн_отчет"/>
      <sheetName val="16а_сводный_анализ"/>
      <sheetName val="20_1"/>
      <sheetName val="Доходы_от_эл__и_теплоэнергии"/>
      <sheetName val="mto_rev_2(armor)"/>
      <sheetName val="pbc_-_tb"/>
      <sheetName val="1_Основной1"/>
      <sheetName val="2_Движение_денег1"/>
      <sheetName val="3_Отчеты_о_затратах1"/>
      <sheetName val="4_Сводка1"/>
      <sheetName val="5_Распределение_по_статьям_зат1"/>
      <sheetName val="6_Списки1"/>
      <sheetName val="7_анализ_затрат1"/>
      <sheetName val="18_21"/>
      <sheetName val="17_11"/>
      <sheetName val="2_31"/>
      <sheetName val="P2_11"/>
      <sheetName val="24_11"/>
      <sheetName val="4_11"/>
      <sheetName val="21_31"/>
      <sheetName val="P2_21"/>
      <sheetName val="P2_1_усл__единицы1"/>
      <sheetName val="Расчет_НВВ_РСК_по_RAB1"/>
      <sheetName val="Сводка_-_лизинг1"/>
      <sheetName val="2_квартал_2015г__(понед)1"/>
      <sheetName val="2008_-20101"/>
      <sheetName val="Ф-1_(для_АО-энерго)1"/>
      <sheetName val="Ф-2_(для_АО-энерго)1"/>
      <sheetName val="БДР_план1"/>
      <sheetName val="20020431_Командировочные_по_СП1"/>
      <sheetName val="14б_дпн_отчет1"/>
      <sheetName val="16а_сводный_анализ1"/>
      <sheetName val="20_11"/>
      <sheetName val="Доходы_от_эл__и_теплоэнергии1"/>
      <sheetName val="mto_rev_2(armor)1"/>
      <sheetName val="pbc_-_tb1"/>
      <sheetName val="P2"/>
      <sheetName val="1_Основной2"/>
      <sheetName val="2_Движение_денег2"/>
      <sheetName val="3_Отчеты_о_затратах2"/>
      <sheetName val="4_Сводка2"/>
      <sheetName val="5_Распределение_по_статьям_зат2"/>
      <sheetName val="6_Списки2"/>
      <sheetName val="7_анализ_затрат2"/>
      <sheetName val="18_22"/>
      <sheetName val="17_12"/>
      <sheetName val="2_32"/>
      <sheetName val="P2_12"/>
      <sheetName val="24_12"/>
      <sheetName val="4_12"/>
      <sheetName val="21_32"/>
      <sheetName val="P2_22"/>
      <sheetName val="P2_1_усл__единицы2"/>
      <sheetName val="Расчет_НВВ_РСК_по_RAB2"/>
      <sheetName val="Сводка_-_лизинг2"/>
      <sheetName val="2_квартал_2015г__(понед)2"/>
      <sheetName val="2008_-20102"/>
      <sheetName val="Ф-1_(для_АО-энерго)2"/>
      <sheetName val="Ф-2_(для_АО-энерго)2"/>
      <sheetName val="20020431_Командировочные_по_СП2"/>
      <sheetName val="БДР_план2"/>
      <sheetName val="14б_дпн_отчет2"/>
      <sheetName val="16а_сводный_анализ2"/>
      <sheetName val="20_12"/>
      <sheetName val="Доходы_от_эл__и_теплоэнергии2"/>
      <sheetName val="1_Основной3"/>
      <sheetName val="2_Движение_денег3"/>
      <sheetName val="3_Отчеты_о_затратах3"/>
      <sheetName val="4_Сводка3"/>
      <sheetName val="5_Распределение_по_статьям_зат3"/>
      <sheetName val="6_Списки3"/>
      <sheetName val="7_анализ_затрат3"/>
      <sheetName val="18_23"/>
      <sheetName val="17_13"/>
      <sheetName val="2_33"/>
      <sheetName val="P2_13"/>
      <sheetName val="24_13"/>
      <sheetName val="4_13"/>
      <sheetName val="21_33"/>
      <sheetName val="P2_23"/>
      <sheetName val="P2_1_усл__единицы3"/>
      <sheetName val="Расчет_НВВ_РСК_по_RAB3"/>
      <sheetName val="Сводка_-_лизинг3"/>
      <sheetName val="2_квартал_2015г__(понед)3"/>
      <sheetName val="2008_-20103"/>
      <sheetName val="Ф-1_(для_АО-энерго)3"/>
      <sheetName val="Ф-2_(для_АО-энерго)3"/>
      <sheetName val="20020431_Командировочные_по_СП3"/>
      <sheetName val="БДР_план3"/>
      <sheetName val="14б_дпн_отчет3"/>
      <sheetName val="16а_сводный_анализ3"/>
      <sheetName val="20_13"/>
      <sheetName val="Доходы_от_эл__и_теплоэнергии3"/>
      <sheetName val="1_Основной4"/>
      <sheetName val="2_Движение_денег4"/>
      <sheetName val="3_Отчеты_о_затратах4"/>
      <sheetName val="4_Сводка4"/>
      <sheetName val="5_Распределение_по_статьям_зат4"/>
      <sheetName val="6_Списки4"/>
      <sheetName val="7_анализ_затрат4"/>
      <sheetName val="18_24"/>
      <sheetName val="17_14"/>
      <sheetName val="2_34"/>
      <sheetName val="P2_14"/>
      <sheetName val="24_14"/>
      <sheetName val="4_14"/>
      <sheetName val="21_34"/>
      <sheetName val="P2_24"/>
      <sheetName val="P2_1_усл__единицы4"/>
      <sheetName val="Расчет_НВВ_РСК_по_RAB4"/>
      <sheetName val="Сводка_-_лизинг4"/>
      <sheetName val="2_квартал_2015г__(понед)4"/>
      <sheetName val="2008_-20104"/>
      <sheetName val="Ф-1_(для_АО-энерго)4"/>
      <sheetName val="Ф-2_(для_АО-энерго)4"/>
      <sheetName val="20020431_Командировочные_по_СП4"/>
      <sheetName val="БДР_план4"/>
      <sheetName val="14б_дпн_отчет4"/>
      <sheetName val="16а_сводный_анализ4"/>
      <sheetName val="20_14"/>
      <sheetName val="Доходы_от_эл__и_теплоэнергии4"/>
      <sheetName val="вводные данные систем"/>
      <sheetName val="Проводки'02"/>
      <sheetName val="Перечень адресов"/>
      <sheetName val="Параметры-не удалять"/>
      <sheetName val="Резерв по отпускам"/>
      <sheetName val="исходные данные"/>
      <sheetName val="АКРасч"/>
      <sheetName val="group structure"/>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ras_bs"/>
    </sheetNames>
    <sheetDataSet>
      <sheetData sheetId="0">
        <row r="2">
          <cell r="A2" t="str">
            <v>Асташкин</v>
          </cell>
        </row>
      </sheetData>
      <sheetData sheetId="1">
        <row r="2">
          <cell r="A2" t="str">
            <v>Асташкин</v>
          </cell>
        </row>
      </sheetData>
      <sheetData sheetId="2"/>
      <sheetData sheetId="3"/>
      <sheetData sheetId="4">
        <row r="2">
          <cell r="A2" t="str">
            <v>Асташкин</v>
          </cell>
        </row>
      </sheetData>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4">
          <cell r="E4">
            <v>0</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2">
          <cell r="A2" t="str">
            <v>Асташкин</v>
          </cell>
        </row>
      </sheetData>
      <sheetData sheetId="90">
        <row r="2">
          <cell r="A2" t="str">
            <v>Асташкин</v>
          </cell>
        </row>
      </sheetData>
      <sheetData sheetId="91">
        <row r="2">
          <cell r="A2" t="str">
            <v>Асташкин</v>
          </cell>
        </row>
      </sheetData>
      <sheetData sheetId="92">
        <row r="2">
          <cell r="A2" t="str">
            <v>Асташкин</v>
          </cell>
        </row>
      </sheetData>
      <sheetData sheetId="93">
        <row r="2">
          <cell r="A2" t="str">
            <v>Асташкин</v>
          </cell>
        </row>
      </sheetData>
      <sheetData sheetId="94">
        <row r="2">
          <cell r="A2" t="str">
            <v>Асташкин</v>
          </cell>
        </row>
      </sheetData>
      <sheetData sheetId="95">
        <row r="2">
          <cell r="A2" t="str">
            <v>Асташкин</v>
          </cell>
        </row>
      </sheetData>
      <sheetData sheetId="96">
        <row r="4">
          <cell r="E4">
            <v>0</v>
          </cell>
        </row>
      </sheetData>
      <sheetData sheetId="97">
        <row r="2">
          <cell r="A2" t="str">
            <v>Асташкин</v>
          </cell>
        </row>
      </sheetData>
      <sheetData sheetId="98">
        <row r="2">
          <cell r="A2" t="str">
            <v>Асташкин</v>
          </cell>
        </row>
      </sheetData>
      <sheetData sheetId="99">
        <row r="2">
          <cell r="A2" t="str">
            <v>Асташкин</v>
          </cell>
        </row>
      </sheetData>
      <sheetData sheetId="100">
        <row r="2">
          <cell r="A2" t="str">
            <v>Асташкин</v>
          </cell>
        </row>
      </sheetData>
      <sheetData sheetId="101">
        <row r="2">
          <cell r="A2" t="str">
            <v>Асташкин</v>
          </cell>
        </row>
      </sheetData>
      <sheetData sheetId="102">
        <row r="4">
          <cell r="E4">
            <v>0</v>
          </cell>
        </row>
      </sheetData>
      <sheetData sheetId="103" refreshError="1"/>
      <sheetData sheetId="104" refreshError="1"/>
      <sheetData sheetId="105" refreshError="1"/>
      <sheetData sheetId="106">
        <row r="2">
          <cell r="A2" t="str">
            <v>Асташкин</v>
          </cell>
        </row>
      </sheetData>
      <sheetData sheetId="107">
        <row r="2">
          <cell r="A2" t="str">
            <v>Асташкин</v>
          </cell>
        </row>
      </sheetData>
      <sheetData sheetId="108">
        <row r="2">
          <cell r="A2" t="str">
            <v>Асташкин</v>
          </cell>
        </row>
      </sheetData>
      <sheetData sheetId="109">
        <row r="2">
          <cell r="A2" t="str">
            <v>Асташкин</v>
          </cell>
        </row>
      </sheetData>
      <sheetData sheetId="110">
        <row r="2">
          <cell r="A2" t="str">
            <v>Асташкин</v>
          </cell>
        </row>
      </sheetData>
      <sheetData sheetId="111">
        <row r="2">
          <cell r="A2" t="str">
            <v>Асташкин</v>
          </cell>
        </row>
      </sheetData>
      <sheetData sheetId="112">
        <row r="2">
          <cell r="A2" t="str">
            <v>Асташкин</v>
          </cell>
        </row>
      </sheetData>
      <sheetData sheetId="113">
        <row r="2">
          <cell r="A2" t="str">
            <v>Асташкин</v>
          </cell>
        </row>
      </sheetData>
      <sheetData sheetId="114">
        <row r="2">
          <cell r="A2" t="str">
            <v>Асташкин</v>
          </cell>
        </row>
      </sheetData>
      <sheetData sheetId="115">
        <row r="2">
          <cell r="A2" t="str">
            <v>Асташкин</v>
          </cell>
        </row>
      </sheetData>
      <sheetData sheetId="116">
        <row r="2">
          <cell r="A2" t="str">
            <v>Асташкин</v>
          </cell>
        </row>
      </sheetData>
      <sheetData sheetId="117">
        <row r="2">
          <cell r="A2" t="str">
            <v>Асташкин</v>
          </cell>
        </row>
      </sheetData>
      <sheetData sheetId="118">
        <row r="2">
          <cell r="A2" t="str">
            <v>Асташкин</v>
          </cell>
        </row>
      </sheetData>
      <sheetData sheetId="119">
        <row r="2">
          <cell r="A2" t="str">
            <v>Асташкин</v>
          </cell>
        </row>
      </sheetData>
      <sheetData sheetId="120">
        <row r="2">
          <cell r="A2" t="str">
            <v>Асташкин</v>
          </cell>
        </row>
      </sheetData>
      <sheetData sheetId="121">
        <row r="2">
          <cell r="A2" t="str">
            <v>Асташкин</v>
          </cell>
        </row>
      </sheetData>
      <sheetData sheetId="122">
        <row r="2">
          <cell r="A2" t="str">
            <v>Асташкин</v>
          </cell>
        </row>
      </sheetData>
      <sheetData sheetId="123">
        <row r="4">
          <cell r="E4">
            <v>0</v>
          </cell>
        </row>
      </sheetData>
      <sheetData sheetId="124">
        <row r="4">
          <cell r="E4">
            <v>0</v>
          </cell>
        </row>
      </sheetData>
      <sheetData sheetId="125">
        <row r="4">
          <cell r="E4">
            <v>0</v>
          </cell>
        </row>
      </sheetData>
      <sheetData sheetId="126">
        <row r="4">
          <cell r="E4">
            <v>0</v>
          </cell>
        </row>
      </sheetData>
      <sheetData sheetId="127">
        <row r="4">
          <cell r="E4">
            <v>0</v>
          </cell>
        </row>
      </sheetData>
      <sheetData sheetId="128">
        <row r="4">
          <cell r="E4">
            <v>0</v>
          </cell>
        </row>
      </sheetData>
      <sheetData sheetId="129">
        <row r="4">
          <cell r="E4">
            <v>0</v>
          </cell>
        </row>
      </sheetData>
      <sheetData sheetId="130">
        <row r="4">
          <cell r="E4">
            <v>0</v>
          </cell>
        </row>
      </sheetData>
      <sheetData sheetId="131">
        <row r="4">
          <cell r="E4">
            <v>0</v>
          </cell>
        </row>
      </sheetData>
      <sheetData sheetId="132">
        <row r="4">
          <cell r="E4">
            <v>0</v>
          </cell>
        </row>
      </sheetData>
      <sheetData sheetId="133">
        <row r="4">
          <cell r="E4">
            <v>0</v>
          </cell>
        </row>
      </sheetData>
      <sheetData sheetId="134">
        <row r="4">
          <cell r="E4">
            <v>0</v>
          </cell>
        </row>
      </sheetData>
      <sheetData sheetId="135">
        <row r="4">
          <cell r="E4">
            <v>0</v>
          </cell>
        </row>
      </sheetData>
      <sheetData sheetId="136">
        <row r="4">
          <cell r="E4">
            <v>0</v>
          </cell>
        </row>
      </sheetData>
      <sheetData sheetId="137">
        <row r="4">
          <cell r="E4">
            <v>0</v>
          </cell>
        </row>
      </sheetData>
      <sheetData sheetId="138">
        <row r="4">
          <cell r="E4">
            <v>0</v>
          </cell>
        </row>
      </sheetData>
      <sheetData sheetId="139">
        <row r="4">
          <cell r="E4">
            <v>0</v>
          </cell>
        </row>
      </sheetData>
      <sheetData sheetId="140">
        <row r="4">
          <cell r="E4">
            <v>0</v>
          </cell>
        </row>
      </sheetData>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row r="4">
          <cell r="E4">
            <v>0</v>
          </cell>
        </row>
      </sheetData>
      <sheetData sheetId="185">
        <row r="4">
          <cell r="E4">
            <v>0</v>
          </cell>
        </row>
      </sheetData>
      <sheetData sheetId="186">
        <row r="4">
          <cell r="E4">
            <v>0</v>
          </cell>
        </row>
      </sheetData>
      <sheetData sheetId="187">
        <row r="4">
          <cell r="E4">
            <v>0</v>
          </cell>
        </row>
      </sheetData>
      <sheetData sheetId="188">
        <row r="4">
          <cell r="E4">
            <v>0</v>
          </cell>
        </row>
      </sheetData>
      <sheetData sheetId="189"/>
      <sheetData sheetId="190"/>
      <sheetData sheetId="191"/>
      <sheetData sheetId="192"/>
      <sheetData sheetId="193"/>
      <sheetData sheetId="194">
        <row r="2">
          <cell r="A2" t="str">
            <v>Асташкин</v>
          </cell>
        </row>
      </sheetData>
      <sheetData sheetId="195">
        <row r="2">
          <cell r="A2" t="str">
            <v>Асташкин</v>
          </cell>
        </row>
      </sheetData>
      <sheetData sheetId="196">
        <row r="2">
          <cell r="A2" t="str">
            <v>Асташкин</v>
          </cell>
        </row>
      </sheetData>
      <sheetData sheetId="197">
        <row r="2">
          <cell r="A2" t="str">
            <v>Асташкин</v>
          </cell>
        </row>
      </sheetData>
      <sheetData sheetId="198">
        <row r="2">
          <cell r="A2" t="str">
            <v>Асташкин</v>
          </cell>
        </row>
      </sheetData>
      <sheetData sheetId="199">
        <row r="2">
          <cell r="A2" t="str">
            <v>Асташкин</v>
          </cell>
        </row>
      </sheetData>
      <sheetData sheetId="200">
        <row r="2">
          <cell r="A2" t="str">
            <v>Асташкин</v>
          </cell>
        </row>
      </sheetData>
      <sheetData sheetId="201">
        <row r="2">
          <cell r="A2" t="str">
            <v>Асташкин</v>
          </cell>
        </row>
      </sheetData>
      <sheetData sheetId="202">
        <row r="2">
          <cell r="A2" t="str">
            <v>Асташкин</v>
          </cell>
        </row>
      </sheetData>
      <sheetData sheetId="203"/>
      <sheetData sheetId="204"/>
      <sheetData sheetId="205"/>
      <sheetData sheetId="206"/>
      <sheetData sheetId="207"/>
      <sheetData sheetId="208"/>
      <sheetData sheetId="209"/>
      <sheetData sheetId="210"/>
      <sheetData sheetId="211"/>
      <sheetData sheetId="212">
        <row r="4">
          <cell r="E4">
            <v>0</v>
          </cell>
        </row>
      </sheetData>
      <sheetData sheetId="213">
        <row r="4">
          <cell r="E4">
            <v>0</v>
          </cell>
        </row>
      </sheetData>
      <sheetData sheetId="214">
        <row r="4">
          <cell r="E4">
            <v>0</v>
          </cell>
        </row>
      </sheetData>
      <sheetData sheetId="215">
        <row r="4">
          <cell r="E4">
            <v>0</v>
          </cell>
        </row>
      </sheetData>
      <sheetData sheetId="216">
        <row r="4">
          <cell r="E4">
            <v>0</v>
          </cell>
        </row>
      </sheetData>
      <sheetData sheetId="217"/>
      <sheetData sheetId="218"/>
      <sheetData sheetId="219"/>
      <sheetData sheetId="220"/>
      <sheetData sheetId="221"/>
      <sheetData sheetId="222">
        <row r="2">
          <cell r="A2" t="str">
            <v>Асташкин</v>
          </cell>
        </row>
      </sheetData>
      <sheetData sheetId="223">
        <row r="2">
          <cell r="A2" t="str">
            <v>Асташкин</v>
          </cell>
        </row>
      </sheetData>
      <sheetData sheetId="224">
        <row r="2">
          <cell r="A2" t="str">
            <v>Асташкин</v>
          </cell>
        </row>
      </sheetData>
      <sheetData sheetId="225">
        <row r="2">
          <cell r="A2" t="str">
            <v>Асташкин</v>
          </cell>
        </row>
      </sheetData>
      <sheetData sheetId="226">
        <row r="2">
          <cell r="A2" t="str">
            <v>Асташкин</v>
          </cell>
        </row>
      </sheetData>
      <sheetData sheetId="227">
        <row r="2">
          <cell r="A2" t="str">
            <v>Асташкин</v>
          </cell>
        </row>
      </sheetData>
      <sheetData sheetId="228">
        <row r="2">
          <cell r="A2" t="str">
            <v>Асташкин</v>
          </cell>
        </row>
      </sheetData>
      <sheetData sheetId="229">
        <row r="2">
          <cell r="A2" t="str">
            <v>Асташкин</v>
          </cell>
        </row>
      </sheetData>
      <sheetData sheetId="230">
        <row r="2">
          <cell r="A2" t="str">
            <v>Асташкин</v>
          </cell>
        </row>
      </sheetData>
      <sheetData sheetId="231"/>
      <sheetData sheetId="232"/>
      <sheetData sheetId="233"/>
      <sheetData sheetId="234"/>
      <sheetData sheetId="235"/>
      <sheetData sheetId="236"/>
      <sheetData sheetId="237"/>
      <sheetData sheetId="238"/>
      <sheetData sheetId="239"/>
      <sheetData sheetId="240">
        <row r="4">
          <cell r="E4">
            <v>0</v>
          </cell>
        </row>
      </sheetData>
      <sheetData sheetId="241">
        <row r="4">
          <cell r="E4">
            <v>0</v>
          </cell>
        </row>
      </sheetData>
      <sheetData sheetId="242">
        <row r="4">
          <cell r="E4">
            <v>0</v>
          </cell>
        </row>
      </sheetData>
      <sheetData sheetId="243">
        <row r="4">
          <cell r="E4">
            <v>0</v>
          </cell>
        </row>
      </sheetData>
      <sheetData sheetId="244">
        <row r="4">
          <cell r="E4">
            <v>0</v>
          </cell>
        </row>
      </sheetData>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sheetData sheetId="260"/>
      <sheetData sheetId="261"/>
      <sheetData sheetId="262"/>
      <sheetData sheetId="263"/>
      <sheetData sheetId="264"/>
      <sheetData sheetId="265"/>
      <sheetData sheetId="266"/>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Лист2"/>
      <sheetName val="Лист3"/>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_FES"/>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TEHSHEET"/>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Ком потери"/>
      <sheetName val="материалы"/>
      <sheetName val="Справочно"/>
      <sheetName val="t_Настройки"/>
      <sheetName val="ИТОГИ  по Н,Р,Э,Q"/>
      <sheetName val="Инфо"/>
      <sheetName val="СОК накладные (ТК-Бишкек)"/>
      <sheetName val="2013б_п"/>
      <sheetName val="Лист13"/>
      <sheetName val="Макет"/>
      <sheetName val="КТ 13.1.1"/>
      <sheetName val="Списки"/>
      <sheetName val="T25"/>
      <sheetName val="T31"/>
      <sheetName val="форма-прил к ф№1"/>
      <sheetName val="T0"/>
      <sheetName val="ИТ-бюджет"/>
      <sheetName val="Исходные"/>
      <sheetName val="t_проверки"/>
      <sheetName val="Сценарные условия"/>
      <sheetName val="Список ДЗО"/>
      <sheetName val="3 Программа реализации"/>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Топливо2009"/>
      <sheetName val="2009"/>
      <sheetName val="1"/>
      <sheetName val="9. Смета затрат"/>
      <sheetName val="11 Прочие_расчет"/>
      <sheetName val="10. БДР"/>
      <sheetName val="на 1 тут"/>
      <sheetName val=""/>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InputTI"/>
      <sheetName val="Позиция"/>
      <sheetName val="map_nat"/>
      <sheetName val="map_RPG"/>
      <sheetName val="Profit &amp; Loss Total"/>
      <sheetName val="Контроль"/>
      <sheetName val="Отопление"/>
      <sheetName val="постоянные затраты"/>
      <sheetName val="перечень бизнес-систем"/>
      <sheetName val="перечень ОИК"/>
      <sheetName val="перечень СКО"/>
      <sheetName val="оргструктура"/>
      <sheetName val="#ССЫЛКА"/>
      <sheetName val="10"/>
      <sheetName val="11"/>
      <sheetName val="14"/>
      <sheetName val="16"/>
      <sheetName val="18"/>
      <sheetName val="19"/>
      <sheetName val="25"/>
      <sheetName val="22"/>
      <sheetName val="27"/>
      <sheetName val="28"/>
      <sheetName val="3"/>
      <sheetName val="4.1"/>
      <sheetName val="4"/>
      <sheetName val="СВОД (с новой москвой)"/>
      <sheetName val="Корр ИП _2016_2017"/>
      <sheetName val="Расчет НВВ по RAB (2011-2017)"/>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правка"/>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2.1"/>
      <sheetName val="2.2"/>
      <sheetName val="трансформация"/>
      <sheetName val="Калькуляция кв"/>
      <sheetName val="COMPS"/>
      <sheetName val="Reference"/>
      <sheetName val="Справочник предприятий"/>
      <sheetName val="свод_до_вн_об_"/>
      <sheetName val="расш_для_РАО"/>
      <sheetName val="расш_для_РАО_стр_310"/>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Данные_для_расчета"/>
      <sheetName val="ИТОГИ__по_Н,Р,Э,Q"/>
      <sheetName val="2_1"/>
      <sheetName val="2_2"/>
      <sheetName val="Калькуляция_кв"/>
      <sheetName val="Справочник_предприятий"/>
      <sheetName val="Производство_электроэнергии"/>
      <sheetName val="sverxtip"/>
      <sheetName val="УФ-61"/>
      <sheetName val="справочник"/>
      <sheetName val="Топливо"/>
      <sheetName val="Форэм-тепло"/>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на_1_тут"/>
      <sheetName val="Сценарные_условия"/>
      <sheetName val="Список_ДЗО"/>
      <sheetName val="3_Программа_реализации"/>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КТ_13_1_1"/>
      <sheetName val="Сравнение сглаживания"/>
      <sheetName val="Огл. Графиков"/>
      <sheetName val="рабочий"/>
      <sheetName val="окраска"/>
      <sheetName val="Виды проектов для СПП"/>
      <sheetName val="Для формул"/>
      <sheetName val="[_FES.X濔彗濥挧玟弱26 (3)"/>
      <sheetName val="Рейтинг"/>
      <sheetName val="СВОД форма (всего)"/>
      <sheetName val="3 квартал"/>
      <sheetName val="12.Прогнозный баланс"/>
      <sheetName val="СВОД форма"/>
      <sheetName val="Set"/>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Отчет"/>
      <sheetName val="Прог баланс"/>
      <sheetName val="БДР"/>
      <sheetName val="ДПН"/>
      <sheetName val="ДПН_ДЗ и КЗ"/>
      <sheetName val="Бухбаланс"/>
      <sheetName val="1.1"/>
      <sheetName val="Энергообследование"/>
      <sheetName val="1.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9 с увязкой (АРМ)"/>
      <sheetName val="CMA Calculations- R Factor"/>
      <sheetName val="CMA Calculations- Figure 5440.1"/>
      <sheetName val="Dictionaries"/>
      <sheetName val="Работы "/>
      <sheetName val="Служебная"/>
      <sheetName val="Легенда"/>
      <sheetName val="план-факторный"/>
      <sheetName val="Работы_"/>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sheetData sheetId="420"/>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2.1"/>
      <sheetName val="2.2"/>
      <sheetName val="P2.2 усл. единицы"/>
      <sheetName val="OREP.INV.NET"/>
      <sheetName val="Списки"/>
      <sheetName val="Таб1.1"/>
      <sheetName val="6"/>
      <sheetName val="База"/>
      <sheetName val="Регионы"/>
      <sheetName val="перекрестка"/>
      <sheetName val="16"/>
      <sheetName val="18.2"/>
      <sheetName val="15"/>
      <sheetName val="17.1"/>
      <sheetName val="2.3"/>
      <sheetName val="20"/>
      <sheetName val="27"/>
      <sheetName val="P2.1"/>
      <sheetName val="A"/>
      <sheetName val="предлагаемая новая форма стрс"/>
      <sheetName val="control"/>
      <sheetName val="14б дпн отчет"/>
      <sheetName val="16а сводный анализ"/>
      <sheetName val="баланс квадраты ПЭС"/>
      <sheetName val="21.3"/>
      <sheetName val="28"/>
      <sheetName val="29"/>
      <sheetName val="21"/>
      <sheetName val="25"/>
      <sheetName val="26"/>
      <sheetName val="19"/>
      <sheetName val="22"/>
      <sheetName val="24"/>
      <sheetName val="Сетевые_организации"/>
      <sheetName val="Сбытовые_организации"/>
      <sheetName val="услуги_непроизводств_"/>
      <sheetName val="другие_затраты_с-ст"/>
      <sheetName val="налоги_в_с-ст"/>
      <sheetName val="%_за_кредит"/>
      <sheetName val="поощрение_(ДВ)"/>
      <sheetName val="другие_из_прибыли"/>
      <sheetName val="2_1"/>
      <sheetName val="2_2"/>
      <sheetName val="P2_2_усл__единицы"/>
      <sheetName val="OREP_INV_NET"/>
      <sheetName val="Таб1_1"/>
      <sheetName val="18_2"/>
      <sheetName val="17_1"/>
      <sheetName val="2_3"/>
      <sheetName val="P2_1"/>
      <sheetName val="предлагаемая_новая_форма_стрс"/>
      <sheetName val="14б_дпн_отчет"/>
      <sheetName val="16а_сводный_анализ"/>
      <sheetName val="баланс_квадраты_ПЭС"/>
      <sheetName val="21_3"/>
      <sheetName val="Tier1"/>
      <sheetName val="незав. Домодедов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ОБ03"/>
      <sheetName val="МОБ04"/>
      <sheetName val="МОБ04_старый"/>
      <sheetName val="2005сц"/>
      <sheetName val="Темпы промышл"/>
      <sheetName val="Temp"/>
      <sheetName val="Deflator"/>
      <sheetName val="окраска"/>
      <sheetName val="Matrix"/>
      <sheetName val="Лист2"/>
      <sheetName val="Matrix (2)"/>
      <sheetName val="В_2оп_цены"/>
      <sheetName val="Лист4"/>
      <sheetName val="2005 - 2008 текущие цены"/>
      <sheetName val="Печать_V2"/>
      <sheetName val="Печ 2оп"/>
      <sheetName val="СводБВ"/>
      <sheetName val="Отр"/>
      <sheetName val="ОГУ"/>
      <sheetName val="ИОК"/>
      <sheetName val="Исходные данные"/>
      <sheetName val="Расчет"/>
      <sheetName val="рабочий"/>
      <sheetName val="Текущие цены"/>
      <sheetName val="Оглавление"/>
      <sheetName val="Печать Выпусков"/>
      <sheetName val="Печать ИОК"/>
      <sheetName val="Печать фондов"/>
      <sheetName val="Огл. Графиков"/>
      <sheetName val="Баланс ОФ"/>
      <sheetName val="Организации"/>
      <sheetName val="Справочники"/>
      <sheetName val="Пер-Вл"/>
      <sheetName val="ПС рек"/>
      <sheetName val="ЛЭП нов"/>
      <sheetName val="Таб1.1"/>
      <sheetName val="ИТ-бюджет"/>
      <sheetName val="регионы"/>
      <sheetName val="TEHSHEET"/>
    </sheetNames>
    <sheetDataSet>
      <sheetData sheetId="0">
        <row r="2">
          <cell r="B2" t="str">
            <v>Выпуски</v>
          </cell>
        </row>
      </sheetData>
      <sheetData sheetId="1">
        <row r="121">
          <cell r="CI121">
            <v>1199.7543236906586</v>
          </cell>
        </row>
      </sheetData>
      <sheetData sheetId="2">
        <row r="4">
          <cell r="Y4">
            <v>1</v>
          </cell>
        </row>
      </sheetData>
      <sheetData sheetId="3">
        <row r="7">
          <cell r="C7">
            <v>1</v>
          </cell>
        </row>
      </sheetData>
      <sheetData sheetId="4">
        <row r="2">
          <cell r="B2" t="str">
            <v>Выпуски</v>
          </cell>
        </row>
      </sheetData>
      <sheetData sheetId="5">
        <row r="121">
          <cell r="CI121">
            <v>1199.7543236906586</v>
          </cell>
        </row>
      </sheetData>
      <sheetData sheetId="6">
        <row r="4">
          <cell r="Y4">
            <v>1</v>
          </cell>
        </row>
      </sheetData>
      <sheetData sheetId="7">
        <row r="7">
          <cell r="C7">
            <v>1</v>
          </cell>
          <cell r="D7">
            <v>0.96823653094377704</v>
          </cell>
          <cell r="E7">
            <v>0.96823653094377704</v>
          </cell>
          <cell r="F7">
            <v>1.1229601901335196</v>
          </cell>
          <cell r="G7">
            <v>1.0161446914977652</v>
          </cell>
          <cell r="H7">
            <v>0.99805999075066543</v>
          </cell>
          <cell r="I7">
            <v>1.0396119004194233</v>
          </cell>
          <cell r="J7">
            <v>0.98049752943558566</v>
          </cell>
          <cell r="K7">
            <v>0.99259132902537861</v>
          </cell>
          <cell r="L7">
            <v>1.1044472842847237</v>
          </cell>
          <cell r="M7">
            <v>1.0348386163581633</v>
          </cell>
          <cell r="N7">
            <v>1.0395740996174592</v>
          </cell>
          <cell r="O7">
            <v>1.0540458226402531</v>
          </cell>
          <cell r="P7">
            <v>0.96817585107915716</v>
          </cell>
          <cell r="Q7">
            <v>1.0294219108120777</v>
          </cell>
          <cell r="R7">
            <v>1.0399571051610308</v>
          </cell>
          <cell r="S7">
            <v>1.1119741325716432</v>
          </cell>
          <cell r="T7">
            <v>1.0990743618652594</v>
          </cell>
          <cell r="U7">
            <v>1.1000778357313643</v>
          </cell>
          <cell r="V7">
            <v>1.0230732575483696</v>
          </cell>
          <cell r="W7">
            <v>1.0561540342743616</v>
          </cell>
          <cell r="X7">
            <v>1.0313101518559431</v>
          </cell>
          <cell r="Y7">
            <v>1.0344522207555042</v>
          </cell>
          <cell r="Z7">
            <v>1.0230732575483696</v>
          </cell>
        </row>
        <row r="8">
          <cell r="C8">
            <v>1.0328054850659909</v>
          </cell>
          <cell r="D8">
            <v>1</v>
          </cell>
          <cell r="E8">
            <v>1</v>
          </cell>
          <cell r="F8">
            <v>1.1597994438806472</v>
          </cell>
          <cell r="G8">
            <v>1.0494798109995811</v>
          </cell>
          <cell r="H8">
            <v>1.0308018328721995</v>
          </cell>
          <cell r="I8">
            <v>1.0737168730930593</v>
          </cell>
          <cell r="J8">
            <v>1.0126632264947257</v>
          </cell>
          <cell r="K8">
            <v>1.0251537690463528</v>
          </cell>
          <cell r="L8">
            <v>1.1406792131755006</v>
          </cell>
          <cell r="M8">
            <v>1.0687869991328118</v>
          </cell>
          <cell r="N8">
            <v>1.0736778322174507</v>
          </cell>
          <cell r="O8">
            <v>1.0886243071337482</v>
          </cell>
          <cell r="P8">
            <v>0.99993732950298753</v>
          </cell>
          <cell r="Q8">
            <v>1.0631925959338271</v>
          </cell>
          <cell r="R8">
            <v>1.0740734024436622</v>
          </cell>
          <cell r="S8">
            <v>1.1484529833714905</v>
          </cell>
          <cell r="T8">
            <v>1.1351300294298439</v>
          </cell>
          <cell r="U8">
            <v>1.1361664227428774</v>
          </cell>
          <cell r="V8">
            <v>1.0566356720202874</v>
          </cell>
          <cell r="W8">
            <v>1.0908016796731355</v>
          </cell>
          <cell r="X8">
            <v>1.0651427816410579</v>
          </cell>
          <cell r="Y8">
            <v>1.0683879276349801</v>
          </cell>
          <cell r="Z8">
            <v>1.0566356720202874</v>
          </cell>
        </row>
        <row r="9">
          <cell r="C9">
            <v>1.0328054850659909</v>
          </cell>
          <cell r="D9">
            <v>1</v>
          </cell>
          <cell r="E9">
            <v>1</v>
          </cell>
          <cell r="F9">
            <v>1.1597994438806472</v>
          </cell>
          <cell r="G9">
            <v>1.0494798109995811</v>
          </cell>
          <cell r="H9">
            <v>1.0308018328721995</v>
          </cell>
          <cell r="I9">
            <v>1.0737168730930593</v>
          </cell>
          <cell r="J9">
            <v>1.0126632264947257</v>
          </cell>
          <cell r="K9">
            <v>1.0251537690463528</v>
          </cell>
          <cell r="L9">
            <v>1.1406792131755006</v>
          </cell>
          <cell r="M9">
            <v>1.0687869991328118</v>
          </cell>
          <cell r="N9">
            <v>1.0736778322174507</v>
          </cell>
          <cell r="O9">
            <v>1.0886243071337482</v>
          </cell>
          <cell r="P9">
            <v>0.99993732950298753</v>
          </cell>
          <cell r="Q9">
            <v>1.0631925959338271</v>
          </cell>
          <cell r="R9">
            <v>1.0740734024436622</v>
          </cell>
          <cell r="S9">
            <v>1.1484529833714905</v>
          </cell>
          <cell r="T9">
            <v>1.1351300294298439</v>
          </cell>
          <cell r="U9">
            <v>1.1361664227428774</v>
          </cell>
          <cell r="V9">
            <v>1.0566356720202874</v>
          </cell>
          <cell r="W9">
            <v>1.0908016796731355</v>
          </cell>
          <cell r="X9">
            <v>1.0651427816410579</v>
          </cell>
          <cell r="Y9">
            <v>1.0683879276349801</v>
          </cell>
          <cell r="Z9">
            <v>1.0566356720202874</v>
          </cell>
        </row>
        <row r="10">
          <cell r="C10">
            <v>0.89050351809987172</v>
          </cell>
          <cell r="D10">
            <v>0.86221803715824874</v>
          </cell>
          <cell r="E10">
            <v>0.86221803715824874</v>
          </cell>
          <cell r="F10">
            <v>1</v>
          </cell>
          <cell r="G10">
            <v>0.90488042267726876</v>
          </cell>
          <cell r="H10">
            <v>0.88877593303819302</v>
          </cell>
          <cell r="I10">
            <v>0.92577805478199005</v>
          </cell>
          <cell r="J10">
            <v>0.87313649945062155</v>
          </cell>
          <cell r="K10">
            <v>0.88390607053252701</v>
          </cell>
          <cell r="L10">
            <v>0.98351419221139569</v>
          </cell>
          <cell r="M10">
            <v>0.92152742853254788</v>
          </cell>
          <cell r="N10">
            <v>0.92574439303485401</v>
          </cell>
          <cell r="O10">
            <v>0.93863151329961891</v>
          </cell>
          <cell r="P10">
            <v>0.86216400152532702</v>
          </cell>
          <cell r="Q10">
            <v>0.91670383318724757</v>
          </cell>
          <cell r="R10">
            <v>0.92608546081885623</v>
          </cell>
          <cell r="S10">
            <v>0.9902168770911014</v>
          </cell>
          <cell r="T10">
            <v>0.97872958589438508</v>
          </cell>
          <cell r="U10">
            <v>0.97962318290247274</v>
          </cell>
          <cell r="V10">
            <v>0.91105033512071931</v>
          </cell>
          <cell r="W10">
            <v>0.94050888317669157</v>
          </cell>
          <cell r="X10">
            <v>0.91838531847983018</v>
          </cell>
          <cell r="Y10">
            <v>0.92118334188900164</v>
          </cell>
          <cell r="Z10">
            <v>0.91105033512071931</v>
          </cell>
        </row>
        <row r="11">
          <cell r="C11">
            <v>0.98411181829433314</v>
          </cell>
          <cell r="D11">
            <v>0.95285301300607783</v>
          </cell>
          <cell r="E11">
            <v>0.95285301300607783</v>
          </cell>
          <cell r="F11">
            <v>1.105118394584448</v>
          </cell>
          <cell r="G11">
            <v>1</v>
          </cell>
          <cell r="H11">
            <v>0.98220263226446269</v>
          </cell>
          <cell r="I11">
            <v>1.023094357642186</v>
          </cell>
          <cell r="J11">
            <v>0.96491920652595564</v>
          </cell>
          <cell r="K11">
            <v>0.97682085763035409</v>
          </cell>
          <cell r="L11">
            <v>1.0868996251476779</v>
          </cell>
          <cell r="M11">
            <v>1.018396912385424</v>
          </cell>
          <cell r="N11">
            <v>1.0230571574262322</v>
          </cell>
          <cell r="O11">
            <v>1.0372989510840458</v>
          </cell>
          <cell r="P11">
            <v>0.95279329723417294</v>
          </cell>
          <cell r="Q11">
            <v>1.0130662684413005</v>
          </cell>
          <cell r="R11">
            <v>1.0234340777081332</v>
          </cell>
          <cell r="S11">
            <v>1.0943068855013436</v>
          </cell>
          <cell r="T11">
            <v>1.0816120686959045</v>
          </cell>
          <cell r="U11">
            <v>1.0825995991868878</v>
          </cell>
          <cell r="V11">
            <v>1.0068184837342327</v>
          </cell>
          <cell r="W11">
            <v>1.0393736670686375</v>
          </cell>
          <cell r="X11">
            <v>1.0149245087683569</v>
          </cell>
          <cell r="Y11">
            <v>1.0180166559063102</v>
          </cell>
          <cell r="Z11">
            <v>1.0068184837342327</v>
          </cell>
        </row>
        <row r="12">
          <cell r="C12">
            <v>1.001943780200903</v>
          </cell>
          <cell r="D12">
            <v>0.97011856994241652</v>
          </cell>
          <cell r="E12">
            <v>0.97011856994241652</v>
          </cell>
          <cell r="F12">
            <v>1.1251429779175033</v>
          </cell>
          <cell r="G12">
            <v>1.0181198534303513</v>
          </cell>
          <cell r="H12">
            <v>1</v>
          </cell>
          <cell r="I12">
            <v>1.0416326774480817</v>
          </cell>
          <cell r="J12">
            <v>0.98240340112033686</v>
          </cell>
          <cell r="K12">
            <v>0.99452070839832607</v>
          </cell>
          <cell r="L12">
            <v>1.1065940870488575</v>
          </cell>
          <cell r="M12">
            <v>1.0368501151717702</v>
          </cell>
          <cell r="N12">
            <v>1.0415948031696671</v>
          </cell>
          <cell r="O12">
            <v>1.0560946560411459</v>
          </cell>
          <cell r="P12">
            <v>0.9700577721294773</v>
          </cell>
          <cell r="Q12">
            <v>1.03142288074069</v>
          </cell>
          <cell r="R12">
            <v>1.0419785531918313</v>
          </cell>
          <cell r="S12">
            <v>1.1141355658744523</v>
          </cell>
          <cell r="T12">
            <v>1.1012107208491733</v>
          </cell>
          <cell r="U12">
            <v>1.1022161452479111</v>
          </cell>
          <cell r="V12">
            <v>1.0250618870904655</v>
          </cell>
          <cell r="W12">
            <v>1.0582069655752879</v>
          </cell>
          <cell r="X12">
            <v>1.0333147921101109</v>
          </cell>
          <cell r="Y12">
            <v>1.036462968500989</v>
          </cell>
          <cell r="Z12">
            <v>1.0250618870904655</v>
          </cell>
        </row>
        <row r="13">
          <cell r="C13">
            <v>0.96189741536871376</v>
          </cell>
          <cell r="D13">
            <v>0.9313442165803888</v>
          </cell>
          <cell r="E13">
            <v>0.9313442165803888</v>
          </cell>
          <cell r="F13">
            <v>1.0801725044513919</v>
          </cell>
          <cell r="G13">
            <v>0.97742695239233945</v>
          </cell>
          <cell r="H13">
            <v>0.96003132548598746</v>
          </cell>
          <cell r="I13">
            <v>1</v>
          </cell>
          <cell r="J13">
            <v>0.94313803933949925</v>
          </cell>
          <cell r="K13">
            <v>0.95477103390690832</v>
          </cell>
          <cell r="L13">
            <v>1.0623649881644708</v>
          </cell>
          <cell r="M13">
            <v>0.99540859039865326</v>
          </cell>
          <cell r="N13">
            <v>0.99996363950629186</v>
          </cell>
          <cell r="O13">
            <v>1.0138839524778493</v>
          </cell>
          <cell r="P13">
            <v>0.93128584877544607</v>
          </cell>
          <cell r="Q13">
            <v>0.99019827533406013</v>
          </cell>
          <cell r="R13">
            <v>1.0003320515487253</v>
          </cell>
          <cell r="S13">
            <v>1.0696050440775311</v>
          </cell>
          <cell r="T13">
            <v>1.0571967879762116</v>
          </cell>
          <cell r="U13">
            <v>1.0581620268944079</v>
          </cell>
          <cell r="V13">
            <v>0.98409152216862716</v>
          </cell>
          <cell r="W13">
            <v>1.0159118357997485</v>
          </cell>
          <cell r="X13">
            <v>0.99201456951374734</v>
          </cell>
          <cell r="Y13">
            <v>0.99503691746714573</v>
          </cell>
          <cell r="Z13">
            <v>0.98409152216862716</v>
          </cell>
        </row>
        <row r="14">
          <cell r="C14">
            <v>1.0198903821569452</v>
          </cell>
          <cell r="D14">
            <v>0.98749512556256358</v>
          </cell>
          <cell r="E14">
            <v>0.98749512556256358</v>
          </cell>
          <cell r="F14">
            <v>1.1452962974623109</v>
          </cell>
          <cell r="G14">
            <v>1.0363561977384068</v>
          </cell>
          <cell r="H14">
            <v>1.0179117853822532</v>
          </cell>
          <cell r="I14">
            <v>1.0602901784136736</v>
          </cell>
          <cell r="J14">
            <v>1</v>
          </cell>
          <cell r="K14">
            <v>1.0123343498853634</v>
          </cell>
          <cell r="L14">
            <v>1.126415162841347</v>
          </cell>
          <cell r="M14">
            <v>1.0554219519082915</v>
          </cell>
          <cell r="N14">
            <v>1.0602516257393126</v>
          </cell>
          <cell r="O14">
            <v>1.0750111968634994</v>
          </cell>
          <cell r="P14">
            <v>0.9874332387522472</v>
          </cell>
          <cell r="Q14">
            <v>1.0498975060188624</v>
          </cell>
          <cell r="R14">
            <v>1.060642249409514</v>
          </cell>
          <cell r="S14">
            <v>1.1340917230171306</v>
          </cell>
          <cell r="T14">
            <v>1.1209353709416601</v>
          </cell>
          <cell r="U14">
            <v>1.1219588042864463</v>
          </cell>
          <cell r="V14">
            <v>1.0434225756155573</v>
          </cell>
          <cell r="W14">
            <v>1.077161341632678</v>
          </cell>
          <cell r="X14">
            <v>1.0518233048986947</v>
          </cell>
          <cell r="Y14">
            <v>1.0550278707494318</v>
          </cell>
          <cell r="Z14">
            <v>1.0434225756155573</v>
          </cell>
        </row>
        <row r="15">
          <cell r="C15">
            <v>1.0074639690655931</v>
          </cell>
          <cell r="D15">
            <v>0.9754634184589186</v>
          </cell>
          <cell r="E15">
            <v>0.9754634184589186</v>
          </cell>
          <cell r="F15">
            <v>1.1313419302545686</v>
          </cell>
          <cell r="G15">
            <v>1.0237291640412713</v>
          </cell>
          <cell r="H15">
            <v>1.0055094796472346</v>
          </cell>
          <cell r="I15">
            <v>1.0473715314843763</v>
          </cell>
          <cell r="J15">
            <v>0.98781593266418333</v>
          </cell>
          <cell r="K15">
            <v>1</v>
          </cell>
          <cell r="L15">
            <v>1.1126908446492032</v>
          </cell>
          <cell r="M15">
            <v>1.0425626197785418</v>
          </cell>
          <cell r="N15">
            <v>1.0473334485383958</v>
          </cell>
          <cell r="O15">
            <v>1.0619131880541577</v>
          </cell>
          <cell r="P15">
            <v>0.97540228568166631</v>
          </cell>
          <cell r="Q15">
            <v>1.0371054841098228</v>
          </cell>
          <cell r="R15">
            <v>1.0477193128234965</v>
          </cell>
          <cell r="S15">
            <v>1.1202738730988977</v>
          </cell>
          <cell r="T15">
            <v>1.1072778189030084</v>
          </cell>
          <cell r="U15">
            <v>1.1082887826670078</v>
          </cell>
          <cell r="V15">
            <v>1.0307094446945462</v>
          </cell>
          <cell r="W15">
            <v>1.0640371353146869</v>
          </cell>
          <cell r="X15">
            <v>1.039007818926428</v>
          </cell>
          <cell r="Y15">
            <v>1.0421733401310576</v>
          </cell>
          <cell r="Z15">
            <v>1.0307094446945462</v>
          </cell>
        </row>
        <row r="16">
          <cell r="C16">
            <v>0.90543026745512145</v>
          </cell>
          <cell r="D16">
            <v>0.87667066117224302</v>
          </cell>
          <cell r="E16">
            <v>0.87667066117224302</v>
          </cell>
          <cell r="F16">
            <v>1.0167621452940465</v>
          </cell>
          <cell r="G16">
            <v>0.92004815979592347</v>
          </cell>
          <cell r="H16">
            <v>0.90367372436163107</v>
          </cell>
          <cell r="I16">
            <v>0.94129608104628559</v>
          </cell>
          <cell r="J16">
            <v>0.8877721403159482</v>
          </cell>
          <cell r="K16">
            <v>0.89872223251308303</v>
          </cell>
          <cell r="L16">
            <v>1</v>
          </cell>
          <cell r="M16">
            <v>0.93697420518205954</v>
          </cell>
          <cell r="N16">
            <v>0.9412618550560532</v>
          </cell>
          <cell r="O16">
            <v>0.95436499110311801</v>
          </cell>
          <cell r="P16">
            <v>0.87661571978619113</v>
          </cell>
          <cell r="Q16">
            <v>0.9320697560307416</v>
          </cell>
          <cell r="R16">
            <v>0.94160863986780607</v>
          </cell>
          <cell r="S16">
            <v>1.0068150362575194</v>
          </cell>
          <cell r="T16">
            <v>0.99513519341672885</v>
          </cell>
          <cell r="U16">
            <v>0.99604376902770042</v>
          </cell>
          <cell r="V16">
            <v>0.92632149320820267</v>
          </cell>
          <cell r="W16">
            <v>0.95627382972684083</v>
          </cell>
          <cell r="X16">
            <v>0.9337794266241084</v>
          </cell>
          <cell r="Y16">
            <v>0.93662435090820051</v>
          </cell>
          <cell r="Z16">
            <v>0.92632149320820267</v>
          </cell>
        </row>
        <row r="17">
          <cell r="C17">
            <v>0.96633425173021814</v>
          </cell>
          <cell r="D17">
            <v>0.935640123627417</v>
          </cell>
          <cell r="E17">
            <v>0.935640123627417</v>
          </cell>
          <cell r="F17">
            <v>1.0851548950554981</v>
          </cell>
          <cell r="G17">
            <v>0.9819354201081264</v>
          </cell>
          <cell r="H17">
            <v>0.96445955434391273</v>
          </cell>
          <cell r="I17">
            <v>1.0046125878816334</v>
          </cell>
          <cell r="J17">
            <v>0.9474883464304642</v>
          </cell>
          <cell r="K17">
            <v>0.95917499920764204</v>
          </cell>
          <cell r="L17">
            <v>1.06726524003475</v>
          </cell>
          <cell r="M17">
            <v>1</v>
          </cell>
          <cell r="N17">
            <v>1.0045760596719528</v>
          </cell>
          <cell r="O17">
            <v>1.0185605813104313</v>
          </cell>
          <cell r="P17">
            <v>0.9355814865958445</v>
          </cell>
          <cell r="Q17">
            <v>0.99476565189928046</v>
          </cell>
          <cell r="R17">
            <v>1.0049461710473084</v>
          </cell>
          <cell r="S17">
            <v>1.0745386913419772</v>
          </cell>
          <cell r="T17">
            <v>1.0620732010689327</v>
          </cell>
          <cell r="U17">
            <v>1.0630428922364659</v>
          </cell>
          <cell r="V17">
            <v>0.98863073079820052</v>
          </cell>
          <cell r="W17">
            <v>1.0205978184223665</v>
          </cell>
          <cell r="X17">
            <v>0.99659032389549029</v>
          </cell>
          <cell r="Y17">
            <v>0.99962661269443265</v>
          </cell>
          <cell r="Z17">
            <v>0.98863073079820052</v>
          </cell>
        </row>
        <row r="18">
          <cell r="C18">
            <v>0.96193239170539002</v>
          </cell>
          <cell r="D18">
            <v>0.93137808194727734</v>
          </cell>
          <cell r="E18">
            <v>0.93137808194727734</v>
          </cell>
          <cell r="F18">
            <v>1.080211781485076</v>
          </cell>
          <cell r="G18">
            <v>0.97746249341118108</v>
          </cell>
          <cell r="H18">
            <v>0.96006623396824708</v>
          </cell>
          <cell r="I18">
            <v>1.0000363618158417</v>
          </cell>
          <cell r="J18">
            <v>0.943172333551199</v>
          </cell>
          <cell r="K18">
            <v>0.95480575111541421</v>
          </cell>
          <cell r="L18">
            <v>1.0624036176845273</v>
          </cell>
          <cell r="M18">
            <v>0.99544478526250457</v>
          </cell>
          <cell r="N18">
            <v>1</v>
          </cell>
          <cell r="O18">
            <v>1.0139208191394142</v>
          </cell>
          <cell r="P18">
            <v>0.93131971201997521</v>
          </cell>
          <cell r="Q18">
            <v>0.99023428074139463</v>
          </cell>
          <cell r="R18">
            <v>1.0003684254385643</v>
          </cell>
          <cell r="S18">
            <v>1.0696439368591673</v>
          </cell>
          <cell r="T18">
            <v>1.0572352295711245</v>
          </cell>
          <cell r="U18">
            <v>1.0582005035871604</v>
          </cell>
          <cell r="V18">
            <v>0.98412730552332772</v>
          </cell>
          <cell r="W18">
            <v>1.0159487761988333</v>
          </cell>
          <cell r="X18">
            <v>0.99205064096483631</v>
          </cell>
          <cell r="Y18">
            <v>0.99507309881629435</v>
          </cell>
          <cell r="Z18">
            <v>0.98412730552332772</v>
          </cell>
        </row>
        <row r="19">
          <cell r="C19">
            <v>0.94872535758941179</v>
          </cell>
          <cell r="D19">
            <v>0.91859054905076643</v>
          </cell>
          <cell r="E19">
            <v>0.91859054905076643</v>
          </cell>
          <cell r="F19">
            <v>1.0653808079430973</v>
          </cell>
          <cell r="G19">
            <v>0.96404223580379989</v>
          </cell>
          <cell r="H19">
            <v>0.94688482162061016</v>
          </cell>
          <cell r="I19">
            <v>0.98630617197962545</v>
          </cell>
          <cell r="J19">
            <v>0.93022286922931086</v>
          </cell>
          <cell r="K19">
            <v>0.94169656356975184</v>
          </cell>
          <cell r="L19">
            <v>1.0478171447216793</v>
          </cell>
          <cell r="M19">
            <v>0.98177763635173065</v>
          </cell>
          <cell r="N19">
            <v>0.98627030940026483</v>
          </cell>
          <cell r="O19">
            <v>1</v>
          </cell>
          <cell r="P19">
            <v>0.91853298052450649</v>
          </cell>
          <cell r="Q19">
            <v>0.97663867044556396</v>
          </cell>
          <cell r="R19">
            <v>0.98663367647154854</v>
          </cell>
          <cell r="S19">
            <v>1.0549580565542083</v>
          </cell>
          <cell r="T19">
            <v>1.0427197169779729</v>
          </cell>
          <cell r="U19">
            <v>1.0436717380804248</v>
          </cell>
          <cell r="V19">
            <v>0.97061554210774137</v>
          </cell>
          <cell r="W19">
            <v>1.0020001138364436</v>
          </cell>
          <cell r="X19">
            <v>0.97843009260512015</v>
          </cell>
          <cell r="Y19">
            <v>0.98141105304542697</v>
          </cell>
          <cell r="Z19">
            <v>0.97061554210774137</v>
          </cell>
        </row>
        <row r="20">
          <cell r="C20">
            <v>1.0328702155557492</v>
          </cell>
          <cell r="D20">
            <v>1.0000626744248498</v>
          </cell>
          <cell r="E20">
            <v>1.0000626744248498</v>
          </cell>
          <cell r="F20">
            <v>1.1598721336437334</v>
          </cell>
          <cell r="G20">
            <v>1.0495455865431271</v>
          </cell>
          <cell r="H20">
            <v>1.0308664377842089</v>
          </cell>
          <cell r="I20">
            <v>1.0737841676805318</v>
          </cell>
          <cell r="J20">
            <v>1.0127266945800129</v>
          </cell>
          <cell r="K20">
            <v>1.0252180199692102</v>
          </cell>
          <cell r="L20">
            <v>1.1407507045891245</v>
          </cell>
          <cell r="M20">
            <v>1.0688539847432694</v>
          </cell>
          <cell r="N20">
            <v>1.0737451243580589</v>
          </cell>
          <cell r="O20">
            <v>1.0886925360360753</v>
          </cell>
          <cell r="P20">
            <v>1</v>
          </cell>
          <cell r="Q20">
            <v>1.0632592309182818</v>
          </cell>
          <cell r="R20">
            <v>1.0741407193764068</v>
          </cell>
          <cell r="S20">
            <v>1.1485249620016902</v>
          </cell>
          <cell r="T20">
            <v>1.1352011730515681</v>
          </cell>
          <cell r="U20">
            <v>1.1362376313199563</v>
          </cell>
          <cell r="V20">
            <v>1.056701896053307</v>
          </cell>
          <cell r="W20">
            <v>1.090870045041034</v>
          </cell>
          <cell r="X20">
            <v>1.0652095388522802</v>
          </cell>
          <cell r="Y20">
            <v>1.0684548882338611</v>
          </cell>
          <cell r="Z20">
            <v>1.056701896053307</v>
          </cell>
        </row>
        <row r="21">
          <cell r="C21">
            <v>0.97141899691170586</v>
          </cell>
          <cell r="D21">
            <v>0.94056335966267368</v>
          </cell>
          <cell r="E21">
            <v>0.94056335966267368</v>
          </cell>
          <cell r="F21">
            <v>1.0908648614712819</v>
          </cell>
          <cell r="G21">
            <v>0.98710225693191389</v>
          </cell>
          <cell r="H21">
            <v>0.96953443507271786</v>
          </cell>
          <cell r="I21">
            <v>1.0098987494829084</v>
          </cell>
          <cell r="J21">
            <v>0.95247392651872242</v>
          </cell>
          <cell r="K21">
            <v>0.96422207318509023</v>
          </cell>
          <cell r="L21">
            <v>1.072881073041724</v>
          </cell>
          <cell r="M21">
            <v>1.0052618906681445</v>
          </cell>
          <cell r="N21">
            <v>1.009862029065782</v>
          </cell>
          <cell r="O21">
            <v>1.0239201357281686</v>
          </cell>
          <cell r="P21">
            <v>0.94050441408945196</v>
          </cell>
          <cell r="Q21">
            <v>1</v>
          </cell>
          <cell r="R21">
            <v>1.01023408792673</v>
          </cell>
          <cell r="S21">
            <v>1.0801927964545097</v>
          </cell>
          <cell r="T21">
            <v>1.0676617141345237</v>
          </cell>
          <cell r="U21">
            <v>1.0686365077109623</v>
          </cell>
          <cell r="V21">
            <v>0.99383279761482846</v>
          </cell>
          <cell r="W21">
            <v>1.0259680925590517</v>
          </cell>
          <cell r="X21">
            <v>1.0018342732207592</v>
          </cell>
          <cell r="Y21">
            <v>1.0048865386393984</v>
          </cell>
          <cell r="Z21">
            <v>0.99383279761482846</v>
          </cell>
        </row>
        <row r="22">
          <cell r="C22">
            <v>0.9615781218641285</v>
          </cell>
          <cell r="D22">
            <v>0.9310350649451562</v>
          </cell>
          <cell r="E22">
            <v>0.9310350649451562</v>
          </cell>
          <cell r="F22">
            <v>1.0798139505567743</v>
          </cell>
          <cell r="G22">
            <v>0.97710250399262533</v>
          </cell>
          <cell r="H22">
            <v>0.95971265141375428</v>
          </cell>
          <cell r="I22">
            <v>0.99966805867290642</v>
          </cell>
          <cell r="J22">
            <v>0.94282497284708855</v>
          </cell>
          <cell r="K22">
            <v>0.95445410594284275</v>
          </cell>
          <cell r="L22">
            <v>1.062012345320442</v>
          </cell>
          <cell r="M22">
            <v>0.99507817315015601</v>
          </cell>
          <cell r="N22">
            <v>0.99963171024874886</v>
          </cell>
          <cell r="O22">
            <v>1.013547402493145</v>
          </cell>
          <cell r="P22">
            <v>0.9309767165149001</v>
          </cell>
          <cell r="Q22">
            <v>0.98986958760445998</v>
          </cell>
          <cell r="R22">
            <v>1</v>
          </cell>
          <cell r="S22">
            <v>1.0692499979597341</v>
          </cell>
          <cell r="T22">
            <v>1.0568458606714117</v>
          </cell>
          <cell r="U22">
            <v>1.0578107791869207</v>
          </cell>
          <cell r="V22">
            <v>0.98376486152277709</v>
          </cell>
          <cell r="W22">
            <v>1.0155746126767631</v>
          </cell>
          <cell r="X22">
            <v>0.99168527888104685</v>
          </cell>
          <cell r="Y22">
            <v>0.99470662359225459</v>
          </cell>
          <cell r="Z22">
            <v>0.98376486152277709</v>
          </cell>
        </row>
        <row r="23">
          <cell r="C23">
            <v>0.89930149515917013</v>
          </cell>
          <cell r="D23">
            <v>0.87073655994546684</v>
          </cell>
          <cell r="E23">
            <v>0.87073655994546684</v>
          </cell>
          <cell r="F23">
            <v>1.0098797779913002</v>
          </cell>
          <cell r="G23">
            <v>0.91382044036199406</v>
          </cell>
          <cell r="H23">
            <v>0.89755684194062102</v>
          </cell>
          <cell r="I23">
            <v>0.93492453643245377</v>
          </cell>
          <cell r="J23">
            <v>0.88176289422129472</v>
          </cell>
          <cell r="K23">
            <v>0.8926388662745508</v>
          </cell>
          <cell r="L23">
            <v>0.99323109408173715</v>
          </cell>
          <cell r="M23">
            <v>0.93063191493934316</v>
          </cell>
          <cell r="N23">
            <v>0.93489054211472922</v>
          </cell>
          <cell r="O23">
            <v>0.94790498426665726</v>
          </cell>
          <cell r="P23">
            <v>0.87068199045248817</v>
          </cell>
          <cell r="Q23">
            <v>0.92576066354291142</v>
          </cell>
          <cell r="R23">
            <v>0.9352349795727174</v>
          </cell>
          <cell r="S23">
            <v>1</v>
          </cell>
          <cell r="T23">
            <v>0.98839921691653876</v>
          </cell>
          <cell r="U23">
            <v>0.98930164246468</v>
          </cell>
          <cell r="V23">
            <v>0.92005131017061159</v>
          </cell>
          <cell r="W23">
            <v>0.94980090214132296</v>
          </cell>
          <cell r="X23">
            <v>0.92745876153688045</v>
          </cell>
          <cell r="Y23">
            <v>0.93028442879614892</v>
          </cell>
          <cell r="Z23">
            <v>0.92005131017061159</v>
          </cell>
        </row>
        <row r="24">
          <cell r="C24">
            <v>0.90985654355805501</v>
          </cell>
          <cell r="D24">
            <v>0.8809563433911467</v>
          </cell>
          <cell r="E24">
            <v>0.8809563433911467</v>
          </cell>
          <cell r="F24">
            <v>1.0217326771481803</v>
          </cell>
          <cell r="G24">
            <v>0.92454589676102283</v>
          </cell>
          <cell r="H24">
            <v>0.90809141344798483</v>
          </cell>
          <cell r="I24">
            <v>0.94589769035743743</v>
          </cell>
          <cell r="J24">
            <v>0.89211209309947426</v>
          </cell>
          <cell r="K24">
            <v>0.90311571579272709</v>
          </cell>
          <cell r="L24">
            <v>1.0048885886213794</v>
          </cell>
          <cell r="M24">
            <v>0.94155468662003861</v>
          </cell>
          <cell r="N24">
            <v>0.94586329705041861</v>
          </cell>
          <cell r="O24">
            <v>0.95903048893926746</v>
          </cell>
          <cell r="P24">
            <v>0.88090113341926013</v>
          </cell>
          <cell r="Q24">
            <v>0.93662626163440532</v>
          </cell>
          <cell r="R24">
            <v>0.94621177715045623</v>
          </cell>
          <cell r="S24">
            <v>1.0117369407876016</v>
          </cell>
          <cell r="T24">
            <v>1</v>
          </cell>
          <cell r="U24">
            <v>1.0009130172633649</v>
          </cell>
          <cell r="V24">
            <v>0.93084989791963935</v>
          </cell>
          <cell r="W24">
            <v>0.96094865908976634</v>
          </cell>
          <cell r="X24">
            <v>0.93834429010398113</v>
          </cell>
          <cell r="Y24">
            <v>0.94120312205255718</v>
          </cell>
          <cell r="Z24">
            <v>0.93084989791963935</v>
          </cell>
        </row>
        <row r="25">
          <cell r="C25">
            <v>0.90902658659163904</v>
          </cell>
          <cell r="D25">
            <v>0.88015274873715155</v>
          </cell>
          <cell r="E25">
            <v>0.88015274873715155</v>
          </cell>
          <cell r="F25">
            <v>1.0208006685153712</v>
          </cell>
          <cell r="G25">
            <v>0.92370254039542765</v>
          </cell>
          <cell r="H25">
            <v>0.90726306660576028</v>
          </cell>
          <cell r="I25">
            <v>0.94503485721831537</v>
          </cell>
          <cell r="J25">
            <v>0.89129832234436557</v>
          </cell>
          <cell r="K25">
            <v>0.90229190770439849</v>
          </cell>
          <cell r="L25">
            <v>1.0039719449037481</v>
          </cell>
          <cell r="M25">
            <v>0.94069581510127587</v>
          </cell>
          <cell r="N25">
            <v>0.94500049528433561</v>
          </cell>
          <cell r="O25">
            <v>0.95815567626584563</v>
          </cell>
          <cell r="P25">
            <v>0.88009758912694136</v>
          </cell>
          <cell r="Q25">
            <v>0.93577188574814563</v>
          </cell>
          <cell r="R25">
            <v>0.94534865750625408</v>
          </cell>
          <cell r="S25">
            <v>1.0108140501097995</v>
          </cell>
          <cell r="T25">
            <v>0.99908781557676074</v>
          </cell>
          <cell r="U25">
            <v>1</v>
          </cell>
          <cell r="V25">
            <v>0.93000079114238332</v>
          </cell>
          <cell r="W25">
            <v>0.96007209669141202</v>
          </cell>
          <cell r="X25">
            <v>0.93748834705891282</v>
          </cell>
          <cell r="Y25">
            <v>0.94034457122551673</v>
          </cell>
          <cell r="Z25">
            <v>0.93000079114238332</v>
          </cell>
        </row>
        <row r="26">
          <cell r="C26">
            <v>0.97744711106645388</v>
          </cell>
          <cell r="D26">
            <v>0.94640000000000002</v>
          </cell>
          <cell r="E26">
            <v>0.94640000000000002</v>
          </cell>
          <cell r="F26">
            <v>1.0976341936886445</v>
          </cell>
          <cell r="G26">
            <v>0.9932276931300037</v>
          </cell>
          <cell r="H26">
            <v>0.9755508546302496</v>
          </cell>
          <cell r="I26">
            <v>1.0161656486952713</v>
          </cell>
          <cell r="J26">
            <v>0.95838447755460854</v>
          </cell>
          <cell r="K26">
            <v>0.97020552702546825</v>
          </cell>
          <cell r="L26">
            <v>1.0795388073492937</v>
          </cell>
          <cell r="M26">
            <v>1.0115000159792931</v>
          </cell>
          <cell r="N26">
            <v>1.0161287004105954</v>
          </cell>
          <cell r="O26">
            <v>1.0302740442713794</v>
          </cell>
          <cell r="P26">
            <v>0.94634068864162746</v>
          </cell>
          <cell r="Q26">
            <v>1.006205472791774</v>
          </cell>
          <cell r="R26">
            <v>1.0165030680726819</v>
          </cell>
          <cell r="S26">
            <v>1.0868959034627785</v>
          </cell>
          <cell r="T26">
            <v>1.0742870598524041</v>
          </cell>
          <cell r="U26">
            <v>1.0752679024838592</v>
          </cell>
          <cell r="V26">
            <v>1</v>
          </cell>
          <cell r="W26">
            <v>1.0323347096426554</v>
          </cell>
          <cell r="X26">
            <v>1.0080511285450973</v>
          </cell>
          <cell r="Y26">
            <v>1.0111223347137452</v>
          </cell>
          <cell r="Z26">
            <v>1</v>
          </cell>
        </row>
        <row r="27">
          <cell r="C27">
            <v>0.94683158663220679</v>
          </cell>
          <cell r="D27">
            <v>0.9167569308287602</v>
          </cell>
          <cell r="E27">
            <v>0.9167569308287602</v>
          </cell>
          <cell r="F27">
            <v>1.0632541785489249</v>
          </cell>
          <cell r="G27">
            <v>0.96211789049872332</v>
          </cell>
          <cell r="H27">
            <v>0.94499472459657818</v>
          </cell>
          <cell r="I27">
            <v>0.98433738515584634</v>
          </cell>
          <cell r="J27">
            <v>0.92836603148445451</v>
          </cell>
          <cell r="K27">
            <v>0.93981682293847002</v>
          </cell>
          <cell r="L27">
            <v>1.0457255745309371</v>
          </cell>
          <cell r="M27">
            <v>0.97981788903467726</v>
          </cell>
          <cell r="N27">
            <v>0.9843015941625467</v>
          </cell>
          <cell r="O27">
            <v>0.99800387863352058</v>
          </cell>
          <cell r="P27">
            <v>0.91669947721626555</v>
          </cell>
          <cell r="Q27">
            <v>0.97468918112815761</v>
          </cell>
          <cell r="R27">
            <v>0.98466423590905561</v>
          </cell>
          <cell r="S27">
            <v>1.0528522322367808</v>
          </cell>
          <cell r="T27">
            <v>1.0406383218716639</v>
          </cell>
          <cell r="U27">
            <v>1.0415884426244519</v>
          </cell>
          <cell r="V27">
            <v>0.96867807568550313</v>
          </cell>
          <cell r="W27">
            <v>1</v>
          </cell>
          <cell r="X27">
            <v>0.97647702739166464</v>
          </cell>
          <cell r="Y27">
            <v>0.97945203747314391</v>
          </cell>
          <cell r="Z27">
            <v>0.96867807568550313</v>
          </cell>
        </row>
        <row r="28">
          <cell r="C28">
            <v>0.9696404114711783</v>
          </cell>
          <cell r="D28">
            <v>0.93884126826575032</v>
          </cell>
          <cell r="E28">
            <v>0.93884126826575032</v>
          </cell>
          <cell r="F28">
            <v>1.0888675808268184</v>
          </cell>
          <cell r="G28">
            <v>0.98529495677814671</v>
          </cell>
          <cell r="H28">
            <v>0.9677593001043957</v>
          </cell>
          <cell r="I28">
            <v>1.0080497108930233</v>
          </cell>
          <cell r="J28">
            <v>0.95073002788839511</v>
          </cell>
          <cell r="K28">
            <v>0.96245666469889191</v>
          </cell>
          <cell r="L28">
            <v>1.070916719182065</v>
          </cell>
          <cell r="M28">
            <v>1.0034213417717943</v>
          </cell>
          <cell r="N28">
            <v>1.008013057707853</v>
          </cell>
          <cell r="O28">
            <v>1.0220454251743718</v>
          </cell>
          <cell r="P28">
            <v>0.93878243061685229</v>
          </cell>
          <cell r="Q28">
            <v>0.99816908517726965</v>
          </cell>
          <cell r="R28">
            <v>1.0083844353607174</v>
          </cell>
          <cell r="S28">
            <v>1.0782150554520746</v>
          </cell>
          <cell r="T28">
            <v>1.065706916476453</v>
          </cell>
          <cell r="U28">
            <v>1.0666799252888834</v>
          </cell>
          <cell r="V28">
            <v>0.99201317441435988</v>
          </cell>
          <cell r="W28">
            <v>1.0240896323707371</v>
          </cell>
          <cell r="X28">
            <v>1</v>
          </cell>
          <cell r="Y28">
            <v>1.0030466769806414</v>
          </cell>
          <cell r="Z28">
            <v>0.99201317441435988</v>
          </cell>
        </row>
        <row r="29">
          <cell r="C29">
            <v>0.96669520344753834</v>
          </cell>
          <cell r="D29">
            <v>0.93598961026603322</v>
          </cell>
          <cell r="E29">
            <v>0.93598961026603322</v>
          </cell>
          <cell r="F29">
            <v>1.085560229464609</v>
          </cell>
          <cell r="G29">
            <v>0.98230219927956819</v>
          </cell>
          <cell r="H29">
            <v>0.96481980581156268</v>
          </cell>
          <cell r="I29">
            <v>1.0049878375824364</v>
          </cell>
          <cell r="J29">
            <v>0.94784225869754213</v>
          </cell>
          <cell r="K29">
            <v>0.95953327675245081</v>
          </cell>
          <cell r="L29">
            <v>1.0676638921787023</v>
          </cell>
          <cell r="M29">
            <v>1.0003735267757237</v>
          </cell>
          <cell r="N29">
            <v>1.0049512957284912</v>
          </cell>
          <cell r="O29">
            <v>1.0189410409602475</v>
          </cell>
          <cell r="P29">
            <v>0.93593095133195936</v>
          </cell>
          <cell r="Q29">
            <v>0.995137223505835</v>
          </cell>
          <cell r="R29">
            <v>1.0053215453503557</v>
          </cell>
          <cell r="S29">
            <v>1.0749400603147445</v>
          </cell>
          <cell r="T29">
            <v>1.0624699138473104</v>
          </cell>
          <cell r="U29">
            <v>1.0634399672204589</v>
          </cell>
          <cell r="V29">
            <v>0.98900001084745692</v>
          </cell>
          <cell r="W29">
            <v>1.0209790390347924</v>
          </cell>
          <cell r="X29">
            <v>0.99696257706589242</v>
          </cell>
          <cell r="Y29">
            <v>1</v>
          </cell>
          <cell r="Z29">
            <v>0.98900001084745692</v>
          </cell>
        </row>
        <row r="30">
          <cell r="C30">
            <v>0.97744711106645388</v>
          </cell>
          <cell r="D30">
            <v>0.94640000000000002</v>
          </cell>
          <cell r="E30">
            <v>0.94640000000000002</v>
          </cell>
          <cell r="F30">
            <v>1.0976341936886445</v>
          </cell>
          <cell r="G30">
            <v>0.9932276931300037</v>
          </cell>
          <cell r="H30">
            <v>0.9755508546302496</v>
          </cell>
          <cell r="I30">
            <v>1.0161656486952713</v>
          </cell>
          <cell r="J30">
            <v>0.95838447755460854</v>
          </cell>
          <cell r="K30">
            <v>0.97020552702546825</v>
          </cell>
          <cell r="L30">
            <v>1.0795388073492937</v>
          </cell>
          <cell r="M30">
            <v>1.0115000159792931</v>
          </cell>
          <cell r="N30">
            <v>1.0161287004105954</v>
          </cell>
          <cell r="O30">
            <v>1.0302740442713794</v>
          </cell>
          <cell r="P30">
            <v>0.94634068864162746</v>
          </cell>
          <cell r="Q30">
            <v>1.006205472791774</v>
          </cell>
          <cell r="R30">
            <v>1.0165030680726819</v>
          </cell>
          <cell r="S30">
            <v>1.0868959034627785</v>
          </cell>
          <cell r="T30">
            <v>1.0742870598524041</v>
          </cell>
          <cell r="U30">
            <v>1.0752679024838592</v>
          </cell>
          <cell r="V30">
            <v>1</v>
          </cell>
          <cell r="W30">
            <v>1.0323347096426554</v>
          </cell>
          <cell r="X30">
            <v>1.0080511285450973</v>
          </cell>
          <cell r="Y30">
            <v>1.0111223347137452</v>
          </cell>
          <cell r="Z30">
            <v>1</v>
          </cell>
        </row>
        <row r="35">
          <cell r="C35">
            <v>1</v>
          </cell>
          <cell r="D35">
            <v>1.0564883797632827</v>
          </cell>
          <cell r="E35">
            <v>1.0319598161524466</v>
          </cell>
          <cell r="F35">
            <v>0.98631379372443007</v>
          </cell>
          <cell r="G35">
            <v>1.0319598161524466</v>
          </cell>
          <cell r="H35">
            <v>0.99329849279588001</v>
          </cell>
          <cell r="I35">
            <v>0.99618373310284902</v>
          </cell>
          <cell r="J35">
            <v>0.99593490107989358</v>
          </cell>
          <cell r="K35">
            <v>0.99953652538857651</v>
          </cell>
          <cell r="L35">
            <v>0.99953652538857651</v>
          </cell>
          <cell r="M35">
            <v>1.016987679079665</v>
          </cell>
          <cell r="N35">
            <v>0.99108442069876046</v>
          </cell>
          <cell r="O35">
            <v>1.0072822285418261</v>
          </cell>
          <cell r="P35">
            <v>1.0080951997231959</v>
          </cell>
          <cell r="Q35">
            <v>1.0221479140528664</v>
          </cell>
          <cell r="R35">
            <v>0.99127258324581358</v>
          </cell>
          <cell r="S35">
            <v>1.0433678429060247</v>
          </cell>
          <cell r="T35">
            <v>1.0193878386773862</v>
          </cell>
          <cell r="U35">
            <v>1.032011785131977</v>
          </cell>
          <cell r="V35">
            <v>0.99538462572361075</v>
          </cell>
          <cell r="W35">
            <v>0.96783410234161693</v>
          </cell>
          <cell r="X35">
            <v>0.98735739841575454</v>
          </cell>
          <cell r="Y35">
            <v>0.96697895601099526</v>
          </cell>
          <cell r="Z35">
            <v>0.98303921657991655</v>
          </cell>
        </row>
        <row r="36">
          <cell r="C36">
            <v>0.94653194408447772</v>
          </cell>
          <cell r="D36">
            <v>1</v>
          </cell>
          <cell r="E36">
            <v>0.97678293099983549</v>
          </cell>
          <cell r="F36">
            <v>0.93357751265132127</v>
          </cell>
          <cell r="G36">
            <v>0.97678293099983549</v>
          </cell>
          <cell r="H36">
            <v>0.94018875344226593</v>
          </cell>
          <cell r="I36">
            <v>0.94291972555917214</v>
          </cell>
          <cell r="J36">
            <v>0.94268419810073367</v>
          </cell>
          <cell r="K36">
            <v>0.94609325055949323</v>
          </cell>
          <cell r="L36">
            <v>0.94609325055949323</v>
          </cell>
          <cell r="M36">
            <v>0.96261132498923629</v>
          </cell>
          <cell r="N36">
            <v>0.93809306347583621</v>
          </cell>
          <cell r="O36">
            <v>0.95342480602343982</v>
          </cell>
          <cell r="P36">
            <v>0.9541943092162265</v>
          </cell>
          <cell r="Q36">
            <v>0.96749565223035339</v>
          </cell>
          <cell r="R36">
            <v>0.93827116533730215</v>
          </cell>
          <cell r="S36">
            <v>0.98758099274106748</v>
          </cell>
          <cell r="T36">
            <v>0.96488315271938041</v>
          </cell>
          <cell r="U36">
            <v>0.97683212129906261</v>
          </cell>
          <cell r="V36">
            <v>0.94216334489796949</v>
          </cell>
          <cell r="W36">
            <v>0.91608589444066602</v>
          </cell>
          <cell r="X36">
            <v>0.93456531782865637</v>
          </cell>
          <cell r="Y36">
            <v>0.91527647112186605</v>
          </cell>
          <cell r="Z36">
            <v>0.93047802078067032</v>
          </cell>
        </row>
        <row r="37">
          <cell r="C37">
            <v>0.96902997999320817</v>
          </cell>
          <cell r="D37">
            <v>1.0237689135050707</v>
          </cell>
          <cell r="E37">
            <v>1</v>
          </cell>
          <cell r="F37">
            <v>0.95576763579980961</v>
          </cell>
          <cell r="G37">
            <v>1</v>
          </cell>
          <cell r="H37">
            <v>0.96253601860127547</v>
          </cell>
          <cell r="I37">
            <v>0.96533190295821314</v>
          </cell>
          <cell r="J37">
            <v>0.96509077726798698</v>
          </cell>
          <cell r="K37">
            <v>0.9685808591997731</v>
          </cell>
          <cell r="L37">
            <v>0.9685808591997731</v>
          </cell>
          <cell r="M37">
            <v>0.98549155031190694</v>
          </cell>
          <cell r="N37">
            <v>0.96039051636130013</v>
          </cell>
          <cell r="O37">
            <v>0.97608667777139979</v>
          </cell>
          <cell r="P37">
            <v>0.97687447121901771</v>
          </cell>
          <cell r="Q37">
            <v>0.99049197270474865</v>
          </cell>
          <cell r="R37">
            <v>0.96057285151050642</v>
          </cell>
          <cell r="S37">
            <v>1.0110547199367819</v>
          </cell>
          <cell r="T37">
            <v>0.9878173769188674</v>
          </cell>
          <cell r="U37">
            <v>1.0000503594991947</v>
          </cell>
          <cell r="V37">
            <v>0.96455754395049742</v>
          </cell>
          <cell r="W37">
            <v>0.93786026082884155</v>
          </cell>
          <cell r="X37">
            <v>0.95677892003296472</v>
          </cell>
          <cell r="Y37">
            <v>0.93703159839718797</v>
          </cell>
          <cell r="Z37">
            <v>0.95259447237497552</v>
          </cell>
        </row>
        <row r="38">
          <cell r="C38">
            <v>1.0138761176845041</v>
          </cell>
          <cell r="D38">
            <v>1.0711483368531891</v>
          </cell>
          <cell r="E38">
            <v>1.0462794120070571</v>
          </cell>
          <cell r="F38">
            <v>1</v>
          </cell>
          <cell r="G38">
            <v>1.0462794120070571</v>
          </cell>
          <cell r="H38">
            <v>1.0070816195777563</v>
          </cell>
          <cell r="I38">
            <v>1.0100068958187729</v>
          </cell>
          <cell r="J38">
            <v>1.0097546109733833</v>
          </cell>
          <cell r="K38">
            <v>1.0134062118448288</v>
          </cell>
          <cell r="L38">
            <v>1.0134062118448288</v>
          </cell>
          <cell r="M38">
            <v>1.0310995197982653</v>
          </cell>
          <cell r="N38">
            <v>1.0048368247556552</v>
          </cell>
          <cell r="O38">
            <v>1.0212593952865821</v>
          </cell>
          <cell r="P38">
            <v>1.0220836473517387</v>
          </cell>
          <cell r="Q38">
            <v>1.0363313587992347</v>
          </cell>
          <cell r="R38">
            <v>1.005027598268355</v>
          </cell>
          <cell r="S38">
            <v>1.057845737882416</v>
          </cell>
          <cell r="T38">
            <v>1.0335329842930261</v>
          </cell>
          <cell r="U38">
            <v>1.0463321021142638</v>
          </cell>
          <cell r="V38">
            <v>1.0091966999314976</v>
          </cell>
          <cell r="W38">
            <v>0.98126388224478556</v>
          </cell>
          <cell r="X38">
            <v>1.0010580858728375</v>
          </cell>
          <cell r="Y38">
            <v>0.98039686980304286</v>
          </cell>
          <cell r="Z38">
            <v>0.99667998443766226</v>
          </cell>
        </row>
        <row r="39">
          <cell r="C39">
            <v>0.96902997999320817</v>
          </cell>
          <cell r="D39">
            <v>1.0237689135050707</v>
          </cell>
          <cell r="E39">
            <v>1</v>
          </cell>
          <cell r="F39">
            <v>0.95576763579980961</v>
          </cell>
          <cell r="G39">
            <v>1</v>
          </cell>
          <cell r="H39">
            <v>0.96253601860127547</v>
          </cell>
          <cell r="I39">
            <v>0.96533190295821314</v>
          </cell>
          <cell r="J39">
            <v>0.96509077726798698</v>
          </cell>
          <cell r="K39">
            <v>0.9685808591997731</v>
          </cell>
          <cell r="L39">
            <v>0.9685808591997731</v>
          </cell>
          <cell r="M39">
            <v>0.98549155031190694</v>
          </cell>
          <cell r="N39">
            <v>0.96039051636130013</v>
          </cell>
          <cell r="O39">
            <v>0.97608667777139979</v>
          </cell>
          <cell r="P39">
            <v>0.97687447121901771</v>
          </cell>
          <cell r="Q39">
            <v>0.99049197270474865</v>
          </cell>
          <cell r="R39">
            <v>0.96057285151050642</v>
          </cell>
          <cell r="S39">
            <v>1.0110547199367819</v>
          </cell>
          <cell r="T39">
            <v>0.9878173769188674</v>
          </cell>
          <cell r="U39">
            <v>1.0000503594991947</v>
          </cell>
          <cell r="V39">
            <v>0.96455754395049742</v>
          </cell>
          <cell r="W39">
            <v>0.93786026082884155</v>
          </cell>
          <cell r="X39">
            <v>0.95677892003296472</v>
          </cell>
          <cell r="Y39">
            <v>0.93703159839718797</v>
          </cell>
          <cell r="Z39">
            <v>0.95259447237497552</v>
          </cell>
        </row>
        <row r="40">
          <cell r="C40">
            <v>1.0067467203994813</v>
          </cell>
          <cell r="D40">
            <v>1.0636162114668466</v>
          </cell>
          <cell r="E40">
            <v>1.0389221604955272</v>
          </cell>
          <cell r="F40">
            <v>0.99296817711684038</v>
          </cell>
          <cell r="G40">
            <v>1.0389221604955272</v>
          </cell>
          <cell r="H40">
            <v>1</v>
          </cell>
          <cell r="I40">
            <v>1.0029047062166054</v>
          </cell>
          <cell r="J40">
            <v>1.0026541953935646</v>
          </cell>
          <cell r="K40">
            <v>1.0062801188544421</v>
          </cell>
          <cell r="L40">
            <v>1.0062801188544421</v>
          </cell>
          <cell r="M40">
            <v>1.023849010600133</v>
          </cell>
          <cell r="N40">
            <v>0.99777099017749693</v>
          </cell>
          <cell r="O40">
            <v>1.0140780801011642</v>
          </cell>
          <cell r="P40">
            <v>1.0148965361717874</v>
          </cell>
          <cell r="Q40">
            <v>1.0290440602358941</v>
          </cell>
          <cell r="R40">
            <v>0.99796042220464454</v>
          </cell>
          <cell r="S40">
            <v>1.0504071540159214</v>
          </cell>
          <cell r="T40">
            <v>1.0262653634035741</v>
          </cell>
          <cell r="U40">
            <v>1.0389744800952321</v>
          </cell>
          <cell r="V40">
            <v>1.0021002074833103</v>
          </cell>
          <cell r="W40">
            <v>0.9743638084231987</v>
          </cell>
          <cell r="X40">
            <v>0.99401882271722486</v>
          </cell>
          <cell r="Y40">
            <v>0.97350289265938372</v>
          </cell>
          <cell r="Z40">
            <v>0.98967150731590636</v>
          </cell>
        </row>
        <row r="41">
          <cell r="C41">
            <v>1.0038308865828036</v>
          </cell>
          <cell r="D41">
            <v>1.0605356669222059</v>
          </cell>
          <cell r="E41">
            <v>1.0359131371661374</v>
          </cell>
          <cell r="F41">
            <v>0.99009225000324319</v>
          </cell>
          <cell r="G41">
            <v>1.0359131371661374</v>
          </cell>
          <cell r="H41">
            <v>0.99710370666465098</v>
          </cell>
          <cell r="I41">
            <v>1</v>
          </cell>
          <cell r="J41">
            <v>0.99975021472978642</v>
          </cell>
          <cell r="K41">
            <v>1.0033656364527099</v>
          </cell>
          <cell r="L41">
            <v>1.0033656364527099</v>
          </cell>
          <cell r="M41">
            <v>1.020883643534328</v>
          </cell>
          <cell r="N41">
            <v>0.99488115270844113</v>
          </cell>
          <cell r="O41">
            <v>1.0111410125162437</v>
          </cell>
          <cell r="P41">
            <v>1.0119570980980044</v>
          </cell>
          <cell r="Q41">
            <v>1.0260636467824524</v>
          </cell>
          <cell r="R41">
            <v>0.9950700360848711</v>
          </cell>
          <cell r="S41">
            <v>1.0473648667763422</v>
          </cell>
          <cell r="T41">
            <v>1.0232929978712488</v>
          </cell>
          <cell r="U41">
            <v>1.0359653052329345</v>
          </cell>
          <cell r="V41">
            <v>0.99919783133102447</v>
          </cell>
          <cell r="W41">
            <v>0.9715417650186573</v>
          </cell>
          <cell r="X41">
            <v>0.99113985262577742</v>
          </cell>
          <cell r="Y41">
            <v>0.97068334271943135</v>
          </cell>
          <cell r="Z41">
            <v>0.98680512832508238</v>
          </cell>
        </row>
        <row r="42">
          <cell r="C42">
            <v>1.0040816913994064</v>
          </cell>
          <cell r="D42">
            <v>1.0608006392965352</v>
          </cell>
          <cell r="E42">
            <v>1.0361719576585688</v>
          </cell>
          <cell r="F42">
            <v>0.99033962225339089</v>
          </cell>
          <cell r="G42">
            <v>1.0361719576585688</v>
          </cell>
          <cell r="H42">
            <v>0.99735283071096825</v>
          </cell>
          <cell r="I42">
            <v>1.0002498476784834</v>
          </cell>
          <cell r="J42">
            <v>1</v>
          </cell>
          <cell r="K42">
            <v>1.0036163250276475</v>
          </cell>
          <cell r="L42">
            <v>1.0036163250276475</v>
          </cell>
          <cell r="M42">
            <v>1.0211387089426667</v>
          </cell>
          <cell r="N42">
            <v>0.99512972145481227</v>
          </cell>
          <cell r="O42">
            <v>1.0113936437508402</v>
          </cell>
          <cell r="P42">
            <v>1.012209933229689</v>
          </cell>
          <cell r="Q42">
            <v>1.0263200064025773</v>
          </cell>
          <cell r="R42">
            <v>0.99531865202331538</v>
          </cell>
          <cell r="S42">
            <v>1.0476265484568315</v>
          </cell>
          <cell r="T42">
            <v>1.0235486652511754</v>
          </cell>
          <cell r="U42">
            <v>1.0362241387594362</v>
          </cell>
          <cell r="V42">
            <v>0.99944747858952809</v>
          </cell>
          <cell r="W42">
            <v>0.97178450247319681</v>
          </cell>
          <cell r="X42">
            <v>0.99138748661700837</v>
          </cell>
          <cell r="Y42">
            <v>0.97092586569915229</v>
          </cell>
          <cell r="Z42">
            <v>0.98705167929550996</v>
          </cell>
        </row>
        <row r="43">
          <cell r="C43">
            <v>1.0004636895197434</v>
          </cell>
          <cell r="D43">
            <v>1.0569782623527098</v>
          </cell>
          <cell r="E43">
            <v>1.0324383251039928</v>
          </cell>
          <cell r="F43">
            <v>0.98677113709375852</v>
          </cell>
          <cell r="G43">
            <v>1.0324383251039928</v>
          </cell>
          <cell r="H43">
            <v>0.99375907489696647</v>
          </cell>
          <cell r="I43">
            <v>0.99664565305962771</v>
          </cell>
          <cell r="J43">
            <v>0.99639670565587102</v>
          </cell>
          <cell r="K43">
            <v>1</v>
          </cell>
          <cell r="L43">
            <v>1</v>
          </cell>
          <cell r="M43">
            <v>1.0174592456081626</v>
          </cell>
          <cell r="N43">
            <v>0.99154397615781953</v>
          </cell>
          <cell r="O43">
            <v>1.0077492947546247</v>
          </cell>
          <cell r="P43">
            <v>1.0085626429022112</v>
          </cell>
          <cell r="Q43">
            <v>1.0226218733282404</v>
          </cell>
          <cell r="R43">
            <v>0.99173222595387367</v>
          </cell>
          <cell r="S43">
            <v>1.0438516416400176</v>
          </cell>
          <cell r="T43">
            <v>1.0198605181347349</v>
          </cell>
          <cell r="U43">
            <v>1.0324903181809946</v>
          </cell>
          <cell r="V43">
            <v>0.9958461751426726</v>
          </cell>
          <cell r="W43">
            <v>0.96828287687172299</v>
          </cell>
          <cell r="X43">
            <v>0.98781522569364111</v>
          </cell>
          <cell r="Y43">
            <v>0.96742733401871006</v>
          </cell>
          <cell r="Z43">
            <v>0.98349504156214151</v>
          </cell>
        </row>
        <row r="44">
          <cell r="C44">
            <v>1.0004636895197434</v>
          </cell>
          <cell r="D44">
            <v>1.0569782623527098</v>
          </cell>
          <cell r="E44">
            <v>1.0324383251039928</v>
          </cell>
          <cell r="F44">
            <v>0.98677113709375852</v>
          </cell>
          <cell r="G44">
            <v>1.0324383251039928</v>
          </cell>
          <cell r="H44">
            <v>0.99375907489696647</v>
          </cell>
          <cell r="I44">
            <v>0.99664565305962771</v>
          </cell>
          <cell r="J44">
            <v>0.99639670565587102</v>
          </cell>
          <cell r="K44">
            <v>1</v>
          </cell>
          <cell r="L44">
            <v>1</v>
          </cell>
          <cell r="M44">
            <v>1.0174592456081626</v>
          </cell>
          <cell r="N44">
            <v>0.99154397615781953</v>
          </cell>
          <cell r="O44">
            <v>1.0077492947546247</v>
          </cell>
          <cell r="P44">
            <v>1.0085626429022112</v>
          </cell>
          <cell r="Q44">
            <v>1.0226218733282404</v>
          </cell>
          <cell r="R44">
            <v>0.99173222595387367</v>
          </cell>
          <cell r="S44">
            <v>1.0438516416400176</v>
          </cell>
          <cell r="T44">
            <v>1.0198605181347349</v>
          </cell>
          <cell r="U44">
            <v>1.0324903181809946</v>
          </cell>
          <cell r="V44">
            <v>0.9958461751426726</v>
          </cell>
          <cell r="W44">
            <v>0.96828287687172299</v>
          </cell>
          <cell r="X44">
            <v>0.98781522569364111</v>
          </cell>
          <cell r="Y44">
            <v>0.96742733401871006</v>
          </cell>
          <cell r="Z44">
            <v>0.98349504156214151</v>
          </cell>
        </row>
        <row r="45">
          <cell r="C45">
            <v>0.983296081723391</v>
          </cell>
          <cell r="D45">
            <v>1.0388408842075298</v>
          </cell>
          <cell r="E45">
            <v>1.0147220437186917</v>
          </cell>
          <cell r="F45">
            <v>0.96983848871896494</v>
          </cell>
          <cell r="G45">
            <v>1.0147220437186917</v>
          </cell>
          <cell r="H45">
            <v>0.97670651594793878</v>
          </cell>
          <cell r="I45">
            <v>0.9795435614366117</v>
          </cell>
          <cell r="J45">
            <v>0.97929888588343228</v>
          </cell>
          <cell r="K45">
            <v>0.98284034895399996</v>
          </cell>
          <cell r="L45">
            <v>0.98284034895399996</v>
          </cell>
          <cell r="M45">
            <v>1</v>
          </cell>
          <cell r="N45">
            <v>0.97452942753018801</v>
          </cell>
          <cell r="O45">
            <v>0.99045666851478276</v>
          </cell>
          <cell r="P45">
            <v>0.99125605989197774</v>
          </cell>
          <cell r="Q45">
            <v>1.0050740388299211</v>
          </cell>
          <cell r="R45">
            <v>0.97471444702543242</v>
          </cell>
          <cell r="S45">
            <v>1.0259395117256807</v>
          </cell>
          <cell r="T45">
            <v>1.0023600675279503</v>
          </cell>
          <cell r="U45">
            <v>1.0147731446126351</v>
          </cell>
          <cell r="V45">
            <v>0.97875780228173048</v>
          </cell>
          <cell r="W45">
            <v>0.95166748059078721</v>
          </cell>
          <cell r="X45">
            <v>0.97086466112281244</v>
          </cell>
          <cell r="Y45">
            <v>0.95082661855458683</v>
          </cell>
          <cell r="Z45">
            <v>0.96661860984346382</v>
          </cell>
        </row>
        <row r="46">
          <cell r="C46">
            <v>1.0089957819082189</v>
          </cell>
          <cell r="D46">
            <v>1.0659923188162008</v>
          </cell>
          <cell r="E46">
            <v>1.0412431015965995</v>
          </cell>
          <cell r="F46">
            <v>0.995186457505843</v>
          </cell>
          <cell r="G46">
            <v>1.0412431015965995</v>
          </cell>
          <cell r="H46">
            <v>1.0022339894068344</v>
          </cell>
          <cell r="I46">
            <v>1.0051451847063575</v>
          </cell>
          <cell r="J46">
            <v>1.0048941142447918</v>
          </cell>
          <cell r="K46">
            <v>1.0085281379802711</v>
          </cell>
          <cell r="L46">
            <v>1.0085281379802711</v>
          </cell>
          <cell r="M46">
            <v>1.0261362784440113</v>
          </cell>
          <cell r="N46">
            <v>1</v>
          </cell>
          <cell r="O46">
            <v>1.016343519789813</v>
          </cell>
          <cell r="P46">
            <v>1.0171638042826281</v>
          </cell>
          <cell r="Q46">
            <v>1.031342933765627</v>
          </cell>
          <cell r="R46">
            <v>1.0001898552162896</v>
          </cell>
          <cell r="S46">
            <v>1.0527537524708561</v>
          </cell>
          <cell r="T46">
            <v>1.0285580293540186</v>
          </cell>
          <cell r="U46">
            <v>1.041295538077736</v>
          </cell>
          <cell r="V46">
            <v>1.0043388887314144</v>
          </cell>
          <cell r="W46">
            <v>0.9765405268496189</v>
          </cell>
          <cell r="X46">
            <v>0.99623945023736904</v>
          </cell>
          <cell r="Y46">
            <v>0.97567768780910735</v>
          </cell>
          <cell r="Z46">
            <v>0.9918824229794958</v>
          </cell>
        </row>
        <row r="47">
          <cell r="C47">
            <v>0.99277041891986118</v>
          </cell>
          <cell r="D47">
            <v>1.0488504113615595</v>
          </cell>
          <cell r="E47">
            <v>1.0244991789901272</v>
          </cell>
          <cell r="F47">
            <v>0.97918315818224</v>
          </cell>
          <cell r="G47">
            <v>1.0244991789901272</v>
          </cell>
          <cell r="H47">
            <v>0.98611736080543255</v>
          </cell>
          <cell r="I47">
            <v>0.98898174203366651</v>
          </cell>
          <cell r="J47">
            <v>0.98873470896199644</v>
          </cell>
          <cell r="K47">
            <v>0.99231029503571955</v>
          </cell>
          <cell r="L47">
            <v>0.99231029503571955</v>
          </cell>
          <cell r="M47">
            <v>1.0096352841962564</v>
          </cell>
          <cell r="N47">
            <v>0.98391929552205637</v>
          </cell>
          <cell r="O47">
            <v>1</v>
          </cell>
          <cell r="P47">
            <v>1.0008070937402984</v>
          </cell>
          <cell r="Q47">
            <v>1.0147582128323265</v>
          </cell>
          <cell r="R47">
            <v>0.98410609773271929</v>
          </cell>
          <cell r="S47">
            <v>1.035824730489326</v>
          </cell>
          <cell r="T47">
            <v>1.0120180916455608</v>
          </cell>
          <cell r="U47">
            <v>1.0245507722557066</v>
          </cell>
          <cell r="V47">
            <v>0.98818841186601825</v>
          </cell>
          <cell r="W47">
            <v>0.96083706722661477</v>
          </cell>
          <cell r="X47">
            <v>0.98021921804883294</v>
          </cell>
          <cell r="Y47">
            <v>0.95998810324572581</v>
          </cell>
          <cell r="Z47">
            <v>0.97593225485869584</v>
          </cell>
        </row>
        <row r="48">
          <cell r="C48">
            <v>0.99196980629863263</v>
          </cell>
          <cell r="D48">
            <v>1.0480045734305399</v>
          </cell>
          <cell r="E48">
            <v>1.0236729789367149</v>
          </cell>
          <cell r="F48">
            <v>0.97839350291049232</v>
          </cell>
          <cell r="G48">
            <v>1.0236729789367149</v>
          </cell>
          <cell r="H48">
            <v>0.98532211349545284</v>
          </cell>
          <cell r="I48">
            <v>0.98818418476388181</v>
          </cell>
          <cell r="J48">
            <v>0.9879373509102698</v>
          </cell>
          <cell r="K48">
            <v>0.99151005347811449</v>
          </cell>
          <cell r="L48">
            <v>0.99151005347811449</v>
          </cell>
          <cell r="M48">
            <v>1.0088210710247512</v>
          </cell>
          <cell r="N48">
            <v>0.98312582082614197</v>
          </cell>
          <cell r="O48">
            <v>0.99919355713469016</v>
          </cell>
          <cell r="P48">
            <v>1</v>
          </cell>
          <cell r="Q48">
            <v>1.0139398683115735</v>
          </cell>
          <cell r="R48">
            <v>0.98331247239149489</v>
          </cell>
          <cell r="S48">
            <v>1.0349893970257114</v>
          </cell>
          <cell r="T48">
            <v>1.0112019568759887</v>
          </cell>
          <cell r="U48">
            <v>1.0237245305952734</v>
          </cell>
          <cell r="V48">
            <v>0.98739149437168705</v>
          </cell>
          <cell r="W48">
            <v>0.96006220702902467</v>
          </cell>
          <cell r="X48">
            <v>0.97942872725399788</v>
          </cell>
          <cell r="Y48">
            <v>0.95921392768908098</v>
          </cell>
          <cell r="Z48">
            <v>0.97514522125473935</v>
          </cell>
        </row>
        <row r="49">
          <cell r="C49">
            <v>0.97833198723162385</v>
          </cell>
          <cell r="D49">
            <v>1.033596376060931</v>
          </cell>
          <cell r="E49">
            <v>1.0095992976796042</v>
          </cell>
          <cell r="F49">
            <v>0.96494233384838357</v>
          </cell>
          <cell r="G49">
            <v>1.0095992976796042</v>
          </cell>
          <cell r="H49">
            <v>0.97177568837117012</v>
          </cell>
          <cell r="I49">
            <v>0.97459841125432789</v>
          </cell>
          <cell r="J49">
            <v>0.97435497092682299</v>
          </cell>
          <cell r="K49">
            <v>0.97787855519399858</v>
          </cell>
          <cell r="L49">
            <v>0.97787855519399858</v>
          </cell>
          <cell r="M49">
            <v>0.99495157706408566</v>
          </cell>
          <cell r="N49">
            <v>0.96960959081652109</v>
          </cell>
          <cell r="O49">
            <v>0.98545642435242342</v>
          </cell>
          <cell r="P49">
            <v>0.98625178006385505</v>
          </cell>
          <cell r="Q49">
            <v>1</v>
          </cell>
          <cell r="R49">
            <v>0.96979367625510204</v>
          </cell>
          <cell r="S49">
            <v>1.0207601351638238</v>
          </cell>
          <cell r="T49">
            <v>0.99729972997299743</v>
          </cell>
          <cell r="U49">
            <v>1.0096501405946228</v>
          </cell>
          <cell r="V49">
            <v>0.9738166189439863</v>
          </cell>
          <cell r="W49">
            <v>0.94686306065440884</v>
          </cell>
          <cell r="X49">
            <v>0.96596332569993137</v>
          </cell>
          <cell r="Y49">
            <v>0.94602644364539801</v>
          </cell>
          <cell r="Z49">
            <v>0.96173871028324842</v>
          </cell>
        </row>
        <row r="50">
          <cell r="C50">
            <v>1.008804255158162</v>
          </cell>
          <cell r="D50">
            <v>1.0657899730303517</v>
          </cell>
          <cell r="E50">
            <v>1.0410454536868226</v>
          </cell>
          <cell r="F50">
            <v>0.99499755203039464</v>
          </cell>
          <cell r="G50">
            <v>1.0410454536868226</v>
          </cell>
          <cell r="H50">
            <v>1.0020437461746725</v>
          </cell>
          <cell r="I50">
            <v>1.0049543888734966</v>
          </cell>
          <cell r="J50">
            <v>1.0047033660699196</v>
          </cell>
          <cell r="K50">
            <v>1.0083366999980001</v>
          </cell>
          <cell r="L50">
            <v>1.0083366999980001</v>
          </cell>
          <cell r="M50">
            <v>1.0259414980989894</v>
          </cell>
          <cell r="N50">
            <v>0.99981018082187145</v>
          </cell>
          <cell r="O50">
            <v>1.0161505982981902</v>
          </cell>
          <cell r="P50">
            <v>1.016970727085277</v>
          </cell>
          <cell r="Q50">
            <v>1.031147165097571</v>
          </cell>
          <cell r="R50">
            <v>1</v>
          </cell>
          <cell r="S50">
            <v>1.0525539196187903</v>
          </cell>
          <cell r="T50">
            <v>1.0283627893142293</v>
          </cell>
          <cell r="U50">
            <v>1.0410978802145092</v>
          </cell>
          <cell r="V50">
            <v>1.004148245948993</v>
          </cell>
          <cell r="W50">
            <v>0.97635516072940309</v>
          </cell>
          <cell r="X50">
            <v>0.99605034488370581</v>
          </cell>
          <cell r="Y50">
            <v>0.97549248547228906</v>
          </cell>
          <cell r="Z50">
            <v>0.99169414467316575</v>
          </cell>
        </row>
        <row r="51">
          <cell r="C51">
            <v>0.9584347522296307</v>
          </cell>
          <cell r="D51">
            <v>1.0125751784919059</v>
          </cell>
          <cell r="E51">
            <v>0.98906615070500536</v>
          </cell>
          <cell r="F51">
            <v>0.94531741650894119</v>
          </cell>
          <cell r="G51">
            <v>0.98906615070500536</v>
          </cell>
          <cell r="H51">
            <v>0.95201179483288489</v>
          </cell>
          <cell r="I51">
            <v>0.95477710941161764</v>
          </cell>
          <cell r="J51">
            <v>0.95453862015334956</v>
          </cell>
          <cell r="K51">
            <v>0.95799054205526624</v>
          </cell>
          <cell r="L51">
            <v>0.95799054205526624</v>
          </cell>
          <cell r="M51">
            <v>0.97471633421930592</v>
          </cell>
          <cell r="N51">
            <v>0.94988975119106356</v>
          </cell>
          <cell r="O51">
            <v>0.96541429313779525</v>
          </cell>
          <cell r="P51">
            <v>0.96619347297058134</v>
          </cell>
          <cell r="Q51">
            <v>0.97966208274729294</v>
          </cell>
          <cell r="R51">
            <v>0.95007009271522724</v>
          </cell>
          <cell r="S51">
            <v>1</v>
          </cell>
          <cell r="T51">
            <v>0.97701673058865945</v>
          </cell>
          <cell r="U51">
            <v>0.98911595958102527</v>
          </cell>
          <cell r="V51">
            <v>0.95401121712859249</v>
          </cell>
          <cell r="W51">
            <v>0.92760583807717456</v>
          </cell>
          <cell r="X51">
            <v>0.94631764351269643</v>
          </cell>
          <cell r="Y51">
            <v>0.92678623611566513</v>
          </cell>
          <cell r="Z51">
            <v>0.94217894797478252</v>
          </cell>
        </row>
        <row r="52">
          <cell r="C52">
            <v>0.98098090055445308</v>
          </cell>
          <cell r="D52">
            <v>1.0363949222055002</v>
          </cell>
          <cell r="E52">
            <v>1.0123328697852347</v>
          </cell>
          <cell r="F52">
            <v>0.96755499359707042</v>
          </cell>
          <cell r="G52">
            <v>1.0123328697852347</v>
          </cell>
          <cell r="H52">
            <v>0.97440684998228333</v>
          </cell>
          <cell r="I52">
            <v>0.97723721561692978</v>
          </cell>
          <cell r="J52">
            <v>0.97699311615496409</v>
          </cell>
          <cell r="K52">
            <v>0.98052624081275475</v>
          </cell>
          <cell r="L52">
            <v>0.98052624081275475</v>
          </cell>
          <cell r="M52">
            <v>0.99764548927635288</v>
          </cell>
          <cell r="N52">
            <v>0.97223488754255849</v>
          </cell>
          <cell r="O52">
            <v>0.9881246276674569</v>
          </cell>
          <cell r="P52">
            <v>0.98892213686908192</v>
          </cell>
          <cell r="Q52">
            <v>1.0027075812274366</v>
          </cell>
          <cell r="R52">
            <v>0.97241947140741725</v>
          </cell>
          <cell r="S52">
            <v>1.0235239261435092</v>
          </cell>
          <cell r="T52">
            <v>1</v>
          </cell>
          <cell r="U52">
            <v>1.0123838503615756</v>
          </cell>
          <cell r="V52">
            <v>0.97645330654040485</v>
          </cell>
          <cell r="W52">
            <v>0.94942676930239001</v>
          </cell>
          <cell r="X52">
            <v>0.96857874986698889</v>
          </cell>
          <cell r="Y52">
            <v>0.94858788708487096</v>
          </cell>
          <cell r="Z52">
            <v>0.9643426959609106</v>
          </cell>
        </row>
        <row r="53">
          <cell r="C53">
            <v>0.96898118258612398</v>
          </cell>
          <cell r="D53">
            <v>1.0237173596115237</v>
          </cell>
          <cell r="E53">
            <v>0.99994964303675671</v>
          </cell>
          <cell r="F53">
            <v>0.95571950624410451</v>
          </cell>
          <cell r="G53">
            <v>0.99994964303675671</v>
          </cell>
          <cell r="H53">
            <v>0.96248754821036631</v>
          </cell>
          <cell r="I53">
            <v>0.96528329177505823</v>
          </cell>
          <cell r="J53">
            <v>0.96504217822718963</v>
          </cell>
          <cell r="K53">
            <v>0.96853208440904814</v>
          </cell>
          <cell r="L53">
            <v>0.96853208440904814</v>
          </cell>
          <cell r="M53">
            <v>0.9854419239501313</v>
          </cell>
          <cell r="N53">
            <v>0.96034215401136847</v>
          </cell>
          <cell r="O53">
            <v>0.97603752501044494</v>
          </cell>
          <cell r="P53">
            <v>0.97682527878717718</v>
          </cell>
          <cell r="Q53">
            <v>0.99044209453688636</v>
          </cell>
          <cell r="R53">
            <v>0.96052447997873036</v>
          </cell>
          <cell r="S53">
            <v>1.0110038062914131</v>
          </cell>
          <cell r="T53">
            <v>0.98776763343552676</v>
          </cell>
          <cell r="U53">
            <v>1</v>
          </cell>
          <cell r="V53">
            <v>0.96450897176171069</v>
          </cell>
          <cell r="W53">
            <v>0.93781303303415964</v>
          </cell>
          <cell r="X53">
            <v>0.95673073955205656</v>
          </cell>
          <cell r="Y53">
            <v>0.93698441233142971</v>
          </cell>
          <cell r="Z53">
            <v>0.95254650261014429</v>
          </cell>
        </row>
        <row r="54">
          <cell r="C54">
            <v>1.0046367747271905</v>
          </cell>
          <cell r="D54">
            <v>1.0613870783821395</v>
          </cell>
          <cell r="E54">
            <v>1.0367447813474584</v>
          </cell>
          <cell r="F54">
            <v>0.99088710859625095</v>
          </cell>
          <cell r="G54">
            <v>1.0367447813474584</v>
          </cell>
          <cell r="H54">
            <v>0.99790419414383247</v>
          </cell>
          <cell r="I54">
            <v>1.0008028126601387</v>
          </cell>
          <cell r="J54">
            <v>1.0005528268591479</v>
          </cell>
          <cell r="K54">
            <v>1.0041711510884022</v>
          </cell>
          <cell r="L54">
            <v>1.0041711510884022</v>
          </cell>
          <cell r="M54">
            <v>1.0217032218478859</v>
          </cell>
          <cell r="N54">
            <v>0.99567985589316876</v>
          </cell>
          <cell r="O54">
            <v>1.011952769322277</v>
          </cell>
          <cell r="P54">
            <v>1.0127695100678746</v>
          </cell>
          <cell r="Q54">
            <v>1.0268873836681973</v>
          </cell>
          <cell r="R54">
            <v>0.9958688909075647</v>
          </cell>
          <cell r="S54">
            <v>1.0482057045511746</v>
          </cell>
          <cell r="T54">
            <v>1.0241145104449711</v>
          </cell>
          <cell r="U54">
            <v>1.0367969912954398</v>
          </cell>
          <cell r="V54">
            <v>1</v>
          </cell>
          <cell r="W54">
            <v>0.97232173104746766</v>
          </cell>
          <cell r="X54">
            <v>0.99193555224743335</v>
          </cell>
          <cell r="Y54">
            <v>0.97146261959595215</v>
          </cell>
          <cell r="Z54">
            <v>0.9875973479751915</v>
          </cell>
        </row>
        <row r="55">
          <cell r="C55">
            <v>1.0332349289827252</v>
          </cell>
          <cell r="D55">
            <v>1.0916006960357898</v>
          </cell>
          <cell r="E55">
            <v>1.0662569273552991</v>
          </cell>
          <cell r="F55">
            <v>1.0190938626135437</v>
          </cell>
          <cell r="G55">
            <v>1.0662569273552991</v>
          </cell>
          <cell r="H55">
            <v>1.0263106976625991</v>
          </cell>
          <cell r="I55">
            <v>1.0292918287262682</v>
          </cell>
          <cell r="J55">
            <v>1.0290347267887012</v>
          </cell>
          <cell r="K55">
            <v>1.0327560508255056</v>
          </cell>
          <cell r="L55">
            <v>1.0327560508255056</v>
          </cell>
          <cell r="M55">
            <v>1.0507871923701841</v>
          </cell>
          <cell r="N55">
            <v>1.0240230410365689</v>
          </cell>
          <cell r="O55">
            <v>1.0407591818729747</v>
          </cell>
          <cell r="P55">
            <v>1.0415991720938225</v>
          </cell>
          <cell r="Q55">
            <v>1.0561189273862541</v>
          </cell>
          <cell r="R55">
            <v>1.0242174571525107</v>
          </cell>
          <cell r="S55">
            <v>1.0780440990678655</v>
          </cell>
          <cell r="T55">
            <v>1.0532671211016829</v>
          </cell>
          <cell r="U55">
            <v>1.0663106235201738</v>
          </cell>
          <cell r="V55">
            <v>1.0284661630700314</v>
          </cell>
          <cell r="W55">
            <v>1</v>
          </cell>
          <cell r="X55">
            <v>1.0201721514326703</v>
          </cell>
          <cell r="Y55">
            <v>0.9991164329418103</v>
          </cell>
          <cell r="Z55">
            <v>1.0157104551301839</v>
          </cell>
        </row>
        <row r="56">
          <cell r="C56">
            <v>1.012804483568494</v>
          </cell>
          <cell r="D56">
            <v>1.0700161678622664</v>
          </cell>
          <cell r="E56">
            <v>1.0451735286617165</v>
          </cell>
          <cell r="F56">
            <v>0.99894303248955341</v>
          </cell>
          <cell r="G56">
            <v>1.0451735286617165</v>
          </cell>
          <cell r="H56">
            <v>1.0060171670254947</v>
          </cell>
          <cell r="I56">
            <v>1.0089393513445652</v>
          </cell>
          <cell r="J56">
            <v>1.0086873331560606</v>
          </cell>
          <cell r="K56">
            <v>1.012335074404024</v>
          </cell>
          <cell r="L56">
            <v>1.012335074404024</v>
          </cell>
          <cell r="M56">
            <v>1.0300096811058013</v>
          </cell>
          <cell r="N56">
            <v>1.0037747448785881</v>
          </cell>
          <cell r="O56">
            <v>1.0201799572860257</v>
          </cell>
          <cell r="P56">
            <v>1.0210033381435293</v>
          </cell>
          <cell r="Q56">
            <v>1.0352359902229269</v>
          </cell>
          <cell r="R56">
            <v>1.0039653167498832</v>
          </cell>
          <cell r="S56">
            <v>1.0567276293064098</v>
          </cell>
          <cell r="T56">
            <v>1.0324405735076534</v>
          </cell>
          <cell r="U56">
            <v>1.0452261630771915</v>
          </cell>
          <cell r="V56">
            <v>1.0081300118080201</v>
          </cell>
          <cell r="W56">
            <v>0.98022671820207818</v>
          </cell>
          <cell r="X56">
            <v>1</v>
          </cell>
          <cell r="Y56">
            <v>0.97936062216431752</v>
          </cell>
          <cell r="Z56">
            <v>0.99562652607579927</v>
          </cell>
        </row>
        <row r="57">
          <cell r="C57">
            <v>1.0341486686796411</v>
          </cell>
          <cell r="D57">
            <v>1.09256605140771</v>
          </cell>
          <cell r="E57">
            <v>1.0671998700049399</v>
          </cell>
          <cell r="F57">
            <v>1.0199950966804856</v>
          </cell>
          <cell r="G57">
            <v>1.0671998700049399</v>
          </cell>
          <cell r="H57">
            <v>1.0272183139263535</v>
          </cell>
          <cell r="I57">
            <v>1.0302020813486261</v>
          </cell>
          <cell r="J57">
            <v>1.029944752043362</v>
          </cell>
          <cell r="K57">
            <v>1.0336693670272707</v>
          </cell>
          <cell r="L57">
            <v>1.0336693670272707</v>
          </cell>
          <cell r="M57">
            <v>1.0517164543838338</v>
          </cell>
          <cell r="N57">
            <v>1.0249286342147566</v>
          </cell>
          <cell r="O57">
            <v>1.0416795756311914</v>
          </cell>
          <cell r="P57">
            <v>1.0425203086960799</v>
          </cell>
          <cell r="Q57">
            <v>1.0570529045114441</v>
          </cell>
          <cell r="R57">
            <v>1.0251232222622868</v>
          </cell>
          <cell r="S57">
            <v>1.0789974656844143</v>
          </cell>
          <cell r="T57">
            <v>1.0541985762364359</v>
          </cell>
          <cell r="U57">
            <v>1.0672536136559339</v>
          </cell>
          <cell r="V57">
            <v>1.0293756855162548</v>
          </cell>
          <cell r="W57">
            <v>1.0008843484393386</v>
          </cell>
          <cell r="X57">
            <v>1.0210743390826467</v>
          </cell>
          <cell r="Y57">
            <v>1</v>
          </cell>
          <cell r="Z57">
            <v>1.016608697085998</v>
          </cell>
        </row>
        <row r="58">
          <cell r="C58">
            <v>1.0172534148526562</v>
          </cell>
          <cell r="D58">
            <v>1.0747164120663493</v>
          </cell>
          <cell r="E58">
            <v>1.0497646469717956</v>
          </cell>
          <cell r="F58">
            <v>1.0033310747824549</v>
          </cell>
          <cell r="G58">
            <v>1.0497646469717956</v>
          </cell>
          <cell r="H58">
            <v>1.0104362837646055</v>
          </cell>
          <cell r="I58">
            <v>1.0133713043195403</v>
          </cell>
          <cell r="J58">
            <v>1.0131181790944641</v>
          </cell>
          <cell r="K58">
            <v>1.0167819437214882</v>
          </cell>
          <cell r="L58">
            <v>1.0167819437214882</v>
          </cell>
          <cell r="M58">
            <v>1.0345341894068665</v>
          </cell>
          <cell r="N58">
            <v>1.0081840113630807</v>
          </cell>
          <cell r="O58">
            <v>1.0246612867045664</v>
          </cell>
          <cell r="P58">
            <v>1.0254882844149915</v>
          </cell>
          <cell r="Q58">
            <v>1.0397834560547978</v>
          </cell>
          <cell r="R58">
            <v>1.0083754203566178</v>
          </cell>
          <cell r="S58">
            <v>1.0613695011436033</v>
          </cell>
          <cell r="T58">
            <v>1.0369757599538398</v>
          </cell>
          <cell r="U58">
            <v>1.0498175125936895</v>
          </cell>
          <cell r="V58">
            <v>1.0125584096091762</v>
          </cell>
          <cell r="W58">
            <v>0.98453254561786496</v>
          </cell>
          <cell r="X58">
            <v>1.004392685218461</v>
          </cell>
          <cell r="Y58">
            <v>0.9836626450928414</v>
          </cell>
          <cell r="Z58">
            <v>1</v>
          </cell>
        </row>
        <row r="63">
          <cell r="C63">
            <v>1</v>
          </cell>
          <cell r="D63">
            <v>1.0792509498423717</v>
          </cell>
          <cell r="E63">
            <v>1.0174372799898954</v>
          </cell>
          <cell r="F63">
            <v>0.93699078116724888</v>
          </cell>
          <cell r="G63">
            <v>1.0229835508893881</v>
          </cell>
          <cell r="H63">
            <v>0.98315933773468078</v>
          </cell>
          <cell r="I63">
            <v>0.98661871971019877</v>
          </cell>
          <cell r="J63">
            <v>1.0101688243065943</v>
          </cell>
          <cell r="K63">
            <v>0.98551973017748262</v>
          </cell>
          <cell r="L63">
            <v>1.0100653155570216</v>
          </cell>
          <cell r="M63">
            <v>1.0236901931316178</v>
          </cell>
          <cell r="N63">
            <v>0.9874065623635585</v>
          </cell>
          <cell r="O63">
            <v>0.9719492328457584</v>
          </cell>
          <cell r="P63">
            <v>0.95902146773850305</v>
          </cell>
          <cell r="Q63">
            <v>0.99426608151729179</v>
          </cell>
          <cell r="R63">
            <v>0.95832315329886331</v>
          </cell>
          <cell r="S63">
            <v>0.98924406123995412</v>
          </cell>
          <cell r="T63">
            <v>0.99298198209810207</v>
          </cell>
          <cell r="U63">
            <v>1.0001422625181986</v>
          </cell>
          <cell r="V63">
            <v>0.96146997056581174</v>
          </cell>
          <cell r="W63">
            <v>0.99919428769627272</v>
          </cell>
          <cell r="X63">
            <v>0.99919428769627272</v>
          </cell>
          <cell r="Y63">
            <v>0.97753832545700881</v>
          </cell>
          <cell r="Z63">
            <v>0.96820563436021467</v>
          </cell>
        </row>
        <row r="64">
          <cell r="C64">
            <v>0.92656856141387078</v>
          </cell>
          <cell r="D64">
            <v>1</v>
          </cell>
          <cell r="E64">
            <v>0.94272539684907908</v>
          </cell>
          <cell r="F64">
            <v>0.86818620016419679</v>
          </cell>
          <cell r="G64">
            <v>0.9478643970976337</v>
          </cell>
          <cell r="H64">
            <v>0.91096453320543713</v>
          </cell>
          <cell r="I64">
            <v>0.91416988778587394</v>
          </cell>
          <cell r="J64">
            <v>0.93599067432290217</v>
          </cell>
          <cell r="K64">
            <v>0.91315159863553619</v>
          </cell>
          <cell r="L64">
            <v>0.93589476636971691</v>
          </cell>
          <cell r="M64">
            <v>0.94851914958345074</v>
          </cell>
          <cell r="N64">
            <v>0.91489987801981787</v>
          </cell>
          <cell r="O64">
            <v>0.90057760244520979</v>
          </cell>
          <cell r="P64">
            <v>0.88859914172748367</v>
          </cell>
          <cell r="Q64">
            <v>0.92125569281408348</v>
          </cell>
          <cell r="R64">
            <v>0.88795210552173209</v>
          </cell>
          <cell r="S64">
            <v>0.91660244671031943</v>
          </cell>
          <cell r="T64">
            <v>0.92006588666253242</v>
          </cell>
          <cell r="U64">
            <v>0.92670037739070121</v>
          </cell>
          <cell r="V64">
            <v>0.89086784746980097</v>
          </cell>
          <cell r="W64">
            <v>0.92582201372369288</v>
          </cell>
          <cell r="X64">
            <v>0.92582201372369288</v>
          </cell>
          <cell r="Y64">
            <v>0.90575627994562491</v>
          </cell>
          <cell r="Z64">
            <v>0.89710890178194835</v>
          </cell>
        </row>
        <row r="65">
          <cell r="C65">
            <v>0.98286156765351806</v>
          </cell>
          <cell r="D65">
            <v>1.0607542804536219</v>
          </cell>
          <cell r="E65">
            <v>1</v>
          </cell>
          <cell r="F65">
            <v>0.92093222805493669</v>
          </cell>
          <cell r="G65">
            <v>1.0054512165109066</v>
          </cell>
          <cell r="H65">
            <v>0.96630952793910296</v>
          </cell>
          <cell r="I65">
            <v>0.96970962153067297</v>
          </cell>
          <cell r="J65">
            <v>0.99285611425269049</v>
          </cell>
          <cell r="K65">
            <v>0.96862946695571273</v>
          </cell>
          <cell r="L65">
            <v>0.99275437948081968</v>
          </cell>
          <cell r="M65">
            <v>1.0061457480128746</v>
          </cell>
          <cell r="N65">
            <v>0.97048396179601837</v>
          </cell>
          <cell r="O65">
            <v>0.9552915466744164</v>
          </cell>
          <cell r="P65">
            <v>0.94258534319484288</v>
          </cell>
          <cell r="Q65">
            <v>0.97722591954480598</v>
          </cell>
          <cell r="R65">
            <v>0.94189899676998345</v>
          </cell>
          <cell r="S65">
            <v>0.97228996882223417</v>
          </cell>
          <cell r="T65">
            <v>0.97596382757663824</v>
          </cell>
          <cell r="U65">
            <v>0.98300139201517311</v>
          </cell>
          <cell r="V65">
            <v>0.94499188252209565</v>
          </cell>
          <cell r="W65">
            <v>0.98206966399559903</v>
          </cell>
          <cell r="X65">
            <v>0.98206966399559903</v>
          </cell>
          <cell r="Y65">
            <v>0.96078485100007072</v>
          </cell>
          <cell r="Z65">
            <v>0.95161210759824955</v>
          </cell>
        </row>
        <row r="66">
          <cell r="C66">
            <v>1.0672463594084223</v>
          </cell>
          <cell r="D66">
            <v>1.1518266471073528</v>
          </cell>
          <cell r="E66">
            <v>1.0858562329956234</v>
          </cell>
          <cell r="F66">
            <v>1</v>
          </cell>
          <cell r="G66">
            <v>1.0917754704214</v>
          </cell>
          <cell r="H66">
            <v>1.0492732239157334</v>
          </cell>
          <cell r="I66">
            <v>1.0529652367349083</v>
          </cell>
          <cell r="J66">
            <v>1.0780990001290989</v>
          </cell>
          <cell r="K66">
            <v>1.0517923441570889</v>
          </cell>
          <cell r="L66">
            <v>1.0779885307929504</v>
          </cell>
          <cell r="M66">
            <v>1.0925296317818238</v>
          </cell>
          <cell r="N66">
            <v>1.053806058938493</v>
          </cell>
          <cell r="O66">
            <v>1.0373092802844446</v>
          </cell>
          <cell r="P66">
            <v>1.0235121700384391</v>
          </cell>
          <cell r="Q66">
            <v>1.0611268557826072</v>
          </cell>
          <cell r="R66">
            <v>1.0227668964950112</v>
          </cell>
          <cell r="S66">
            <v>1.0557671229247434</v>
          </cell>
          <cell r="T66">
            <v>1.0597564053523585</v>
          </cell>
          <cell r="U66">
            <v>1.0673981885630499</v>
          </cell>
          <cell r="V66">
            <v>1.0261253257668854</v>
          </cell>
          <cell r="W66">
            <v>1.0663864658855389</v>
          </cell>
          <cell r="X66">
            <v>1.0663864658855389</v>
          </cell>
          <cell r="Y66">
            <v>1.0432742190261981</v>
          </cell>
          <cell r="Z66">
            <v>1.0333139384296612</v>
          </cell>
        </row>
        <row r="67">
          <cell r="C67">
            <v>0.97753282458021329</v>
          </cell>
          <cell r="D67">
            <v>1.0550032294302918</v>
          </cell>
          <cell r="E67">
            <v>0.9945783381417318</v>
          </cell>
          <cell r="F67">
            <v>0.91593924492004131</v>
          </cell>
          <cell r="G67">
            <v>1</v>
          </cell>
          <cell r="H67">
            <v>0.96107052442819441</v>
          </cell>
          <cell r="I67">
            <v>0.96445218386202436</v>
          </cell>
          <cell r="J67">
            <v>0.98747318412729823</v>
          </cell>
          <cell r="K67">
            <v>0.96337788551992432</v>
          </cell>
          <cell r="L67">
            <v>0.98737200092695976</v>
          </cell>
          <cell r="M67">
            <v>1.0006907659870146</v>
          </cell>
          <cell r="N67">
            <v>0.96522232591628787</v>
          </cell>
          <cell r="O67">
            <v>0.95011227893228567</v>
          </cell>
          <cell r="P67">
            <v>0.9374749641914808</v>
          </cell>
          <cell r="Q67">
            <v>0.97192773104989882</v>
          </cell>
          <cell r="R67">
            <v>0.93679233890485458</v>
          </cell>
          <cell r="S67">
            <v>0.96701854138309384</v>
          </cell>
          <cell r="T67">
            <v>0.97067248171761655</v>
          </cell>
          <cell r="U67">
            <v>0.97767189086145989</v>
          </cell>
          <cell r="V67">
            <v>0.93986845607625247</v>
          </cell>
          <cell r="W67">
            <v>0.9767452143561518</v>
          </cell>
          <cell r="X67">
            <v>0.9767452143561518</v>
          </cell>
          <cell r="Y67">
            <v>0.95557580041940171</v>
          </cell>
          <cell r="Z67">
            <v>0.94645278853061787</v>
          </cell>
        </row>
        <row r="68">
          <cell r="C68">
            <v>1.0171291281270056</v>
          </cell>
          <cell r="D68">
            <v>1.0977375776434142</v>
          </cell>
          <cell r="E68">
            <v>1.0348650935200343</v>
          </cell>
          <cell r="F68">
            <v>0.95304061631168568</v>
          </cell>
          <cell r="G68">
            <v>1.0405063672043915</v>
          </cell>
          <cell r="H68">
            <v>1</v>
          </cell>
          <cell r="I68">
            <v>1.0035186381726169</v>
          </cell>
          <cell r="J68">
            <v>1.0274721355280483</v>
          </cell>
          <cell r="K68">
            <v>1.0024008239073847</v>
          </cell>
          <cell r="L68">
            <v>1.0273668537638421</v>
          </cell>
          <cell r="M68">
            <v>1.0412251136121284</v>
          </cell>
          <cell r="N68">
            <v>1.00431997588373</v>
          </cell>
          <cell r="O68">
            <v>0.9885978757881182</v>
          </cell>
          <cell r="P68">
            <v>0.97544866933594476</v>
          </cell>
          <cell r="Q68">
            <v>1.0112969926199371</v>
          </cell>
          <cell r="R68">
            <v>0.97473839337879542</v>
          </cell>
          <cell r="S68">
            <v>1.0061889495138125</v>
          </cell>
          <cell r="T68">
            <v>1.0099908976972682</v>
          </cell>
          <cell r="U68">
            <v>1.0172738274781061</v>
          </cell>
          <cell r="V68">
            <v>0.97793911288190183</v>
          </cell>
          <cell r="W68">
            <v>1.0163096146739943</v>
          </cell>
          <cell r="X68">
            <v>1.0163096146739943</v>
          </cell>
          <cell r="Y68">
            <v>0.99428270468282032</v>
          </cell>
          <cell r="Z68">
            <v>0.98479015272445947</v>
          </cell>
        </row>
        <row r="69">
          <cell r="C69">
            <v>1.0135627674829966</v>
          </cell>
          <cell r="D69">
            <v>1.093888579530887</v>
          </cell>
          <cell r="E69">
            <v>1.0312365452469308</v>
          </cell>
          <cell r="F69">
            <v>0.94969896926593167</v>
          </cell>
          <cell r="G69">
            <v>1.0368580389290312</v>
          </cell>
          <cell r="H69">
            <v>0.99649369923111319</v>
          </cell>
          <cell r="I69">
            <v>1</v>
          </cell>
          <cell r="J69">
            <v>1.0238695091892367</v>
          </cell>
          <cell r="K69">
            <v>0.99888610512778542</v>
          </cell>
          <cell r="L69">
            <v>1.023764596574561</v>
          </cell>
          <cell r="M69">
            <v>1.0375742651956859</v>
          </cell>
          <cell r="N69">
            <v>1.0007985279800804</v>
          </cell>
          <cell r="O69">
            <v>0.98513155429612242</v>
          </cell>
          <cell r="P69">
            <v>0.97202845291664253</v>
          </cell>
          <cell r="Q69">
            <v>1.0077510811971411</v>
          </cell>
          <cell r="R69">
            <v>0.97132066740062784</v>
          </cell>
          <cell r="S69">
            <v>1.0026609484264868</v>
          </cell>
          <cell r="T69">
            <v>1.0064495658361037</v>
          </cell>
          <cell r="U69">
            <v>1.0137069594746511</v>
          </cell>
          <cell r="V69">
            <v>0.97451016421847947</v>
          </cell>
          <cell r="W69">
            <v>1.0127461274906358</v>
          </cell>
          <cell r="X69">
            <v>1.0127461274906358</v>
          </cell>
          <cell r="Y69">
            <v>0.99079645047090015</v>
          </cell>
          <cell r="Z69">
            <v>0.98133718225476951</v>
          </cell>
        </row>
        <row r="70">
          <cell r="C70">
            <v>0.98993353975898601</v>
          </cell>
          <cell r="D70">
            <v>1.0683867130657068</v>
          </cell>
          <cell r="E70">
            <v>1.0071952880631516</v>
          </cell>
          <cell r="F70">
            <v>0.92755860072243212</v>
          </cell>
          <cell r="G70">
            <v>1.0126857276471488</v>
          </cell>
          <cell r="H70">
            <v>0.97326240335079295</v>
          </cell>
          <cell r="I70">
            <v>0.97668696159519586</v>
          </cell>
          <cell r="J70">
            <v>1</v>
          </cell>
          <cell r="K70">
            <v>0.97559903499691614</v>
          </cell>
          <cell r="L70">
            <v>0.99989753321713948</v>
          </cell>
          <cell r="M70">
            <v>1.0133852565033425</v>
          </cell>
          <cell r="N70">
            <v>0.97746687346180938</v>
          </cell>
          <cell r="O70">
            <v>0.9621651445370325</v>
          </cell>
          <cell r="P70">
            <v>0.94936751626323446</v>
          </cell>
          <cell r="Q70">
            <v>0.98425734153870914</v>
          </cell>
          <cell r="R70">
            <v>0.94867623137813706</v>
          </cell>
          <cell r="S70">
            <v>0.97928587522882293</v>
          </cell>
          <cell r="T70">
            <v>0.98298616845526821</v>
          </cell>
          <cell r="U70">
            <v>0.99007437019720135</v>
          </cell>
          <cell r="V70">
            <v>0.95179137133418212</v>
          </cell>
          <cell r="W70">
            <v>0.98913593812612999</v>
          </cell>
          <cell r="X70">
            <v>0.98913593812612999</v>
          </cell>
          <cell r="Y70">
            <v>0.96769797476972841</v>
          </cell>
          <cell r="Z70">
            <v>0.95845923083680185</v>
          </cell>
        </row>
        <row r="71">
          <cell r="C71">
            <v>1.0146930288446987</v>
          </cell>
          <cell r="D71">
            <v>1.095108415179074</v>
          </cell>
          <cell r="E71">
            <v>1.0323865152924587</v>
          </cell>
          <cell r="F71">
            <v>0.95075801374215596</v>
          </cell>
          <cell r="G71">
            <v>1.0380142777102581</v>
          </cell>
          <cell r="H71">
            <v>0.99760492624295116</v>
          </cell>
          <cell r="I71">
            <v>1.0011151370176203</v>
          </cell>
          <cell r="J71">
            <v>1.0250112639801463</v>
          </cell>
          <cell r="K71">
            <v>1</v>
          </cell>
          <cell r="L71">
            <v>1.0249062343735305</v>
          </cell>
          <cell r="M71">
            <v>1.0387313026673359</v>
          </cell>
          <cell r="N71">
            <v>1.0019145554658109</v>
          </cell>
          <cell r="O71">
            <v>0.98623011095954383</v>
          </cell>
          <cell r="P71">
            <v>0.97311239782667003</v>
          </cell>
          <cell r="Q71">
            <v>1.0088748617323309</v>
          </cell>
          <cell r="R71">
            <v>0.97240382303282602</v>
          </cell>
          <cell r="S71">
            <v>1.0037790527661996</v>
          </cell>
          <cell r="T71">
            <v>1.0075718950033354</v>
          </cell>
          <cell r="U71">
            <v>1.0148373816301806</v>
          </cell>
          <cell r="V71">
            <v>0.97559687657664673</v>
          </cell>
          <cell r="W71">
            <v>1.0138754781868522</v>
          </cell>
          <cell r="X71">
            <v>1.0138754781868522</v>
          </cell>
          <cell r="Y71">
            <v>0.99190132426974709</v>
          </cell>
          <cell r="Z71">
            <v>0.9824315076734691</v>
          </cell>
        </row>
        <row r="72">
          <cell r="C72">
            <v>0.99003498545886526</v>
          </cell>
          <cell r="D72">
            <v>1.068496198433659</v>
          </cell>
          <cell r="E72">
            <v>1.0072985027001036</v>
          </cell>
          <cell r="F72">
            <v>0.92765365440800807</v>
          </cell>
          <cell r="G72">
            <v>1.0127895049294338</v>
          </cell>
          <cell r="H72">
            <v>0.97336214063790227</v>
          </cell>
          <cell r="I72">
            <v>0.97678704982173092</v>
          </cell>
          <cell r="J72">
            <v>1.000102477283378</v>
          </cell>
          <cell r="K72">
            <v>0.97569901173568885</v>
          </cell>
          <cell r="L72">
            <v>1</v>
          </cell>
          <cell r="M72">
            <v>1.0134891054714443</v>
          </cell>
          <cell r="N72">
            <v>0.9775670416115938</v>
          </cell>
          <cell r="O72">
            <v>0.96226374460720576</v>
          </cell>
          <cell r="P72">
            <v>0.94946480486722851</v>
          </cell>
          <cell r="Q72">
            <v>0.98435820555721498</v>
          </cell>
          <cell r="R72">
            <v>0.94877344914113404</v>
          </cell>
          <cell r="S72">
            <v>0.97938622978496681</v>
          </cell>
          <cell r="T72">
            <v>0.98308690220740969</v>
          </cell>
          <cell r="U72">
            <v>0.99017583032900136</v>
          </cell>
          <cell r="V72">
            <v>0.95188890832825912</v>
          </cell>
          <cell r="W72">
            <v>0.98923730208996064</v>
          </cell>
          <cell r="X72">
            <v>0.98923730208996064</v>
          </cell>
          <cell r="Y72">
            <v>0.96779714182931331</v>
          </cell>
          <cell r="Z72">
            <v>0.95855745113500657</v>
          </cell>
        </row>
        <row r="73">
          <cell r="C73">
            <v>0.97685804426909073</v>
          </cell>
          <cell r="D73">
            <v>1.0542749721385778</v>
          </cell>
          <cell r="E73">
            <v>0.99389179149739248</v>
          </cell>
          <cell r="F73">
            <v>0.91530698198920624</v>
          </cell>
          <cell r="G73">
            <v>0.99930971084125753</v>
          </cell>
          <cell r="H73">
            <v>0.96040710786439465</v>
          </cell>
          <cell r="I73">
            <v>0.96378643297537891</v>
          </cell>
          <cell r="J73">
            <v>0.98679154209374631</v>
          </cell>
          <cell r="K73">
            <v>0.96271287620977763</v>
          </cell>
          <cell r="L73">
            <v>0.98669042873907409</v>
          </cell>
          <cell r="M73">
            <v>1</v>
          </cell>
          <cell r="N73">
            <v>0.96455604340893175</v>
          </cell>
          <cell r="O73">
            <v>0.94945642672655062</v>
          </cell>
          <cell r="P73">
            <v>0.93682783538710701</v>
          </cell>
          <cell r="Q73">
            <v>0.97125681987407397</v>
          </cell>
          <cell r="R73">
            <v>0.93614568130931564</v>
          </cell>
          <cell r="S73">
            <v>0.96635101896767417</v>
          </cell>
          <cell r="T73">
            <v>0.97000243702679723</v>
          </cell>
          <cell r="U73">
            <v>0.97699701455439103</v>
          </cell>
          <cell r="V73">
            <v>0.93921967507037907</v>
          </cell>
          <cell r="W73">
            <v>0.97607097772382823</v>
          </cell>
          <cell r="X73">
            <v>0.97607097772382823</v>
          </cell>
          <cell r="Y73">
            <v>0.95491617680401553</v>
          </cell>
          <cell r="Z73">
            <v>0.94579946243143365</v>
          </cell>
        </row>
        <row r="74">
          <cell r="C74">
            <v>1.0127540550331127</v>
          </cell>
          <cell r="D74">
            <v>1.0930157758512005</v>
          </cell>
          <cell r="E74">
            <v>1.030413731051627</v>
          </cell>
          <cell r="F74">
            <v>0.94894121315577529</v>
          </cell>
          <cell r="G74">
            <v>1.0360307393954005</v>
          </cell>
          <cell r="H74">
            <v>0.99569860603446758</v>
          </cell>
          <cell r="I74">
            <v>0.99920210915808194</v>
          </cell>
          <cell r="J74">
            <v>1.0230525730845352</v>
          </cell>
          <cell r="K74">
            <v>0.99808910305238474</v>
          </cell>
          <cell r="L74">
            <v>1.0229477441786743</v>
          </cell>
          <cell r="M74">
            <v>1.0367463941916764</v>
          </cell>
          <cell r="N74">
            <v>1</v>
          </cell>
          <cell r="O74">
            <v>0.98434552685086496</v>
          </cell>
          <cell r="P74">
            <v>0.97125288031597645</v>
          </cell>
          <cell r="Q74">
            <v>1.0069470058385206</v>
          </cell>
          <cell r="R74">
            <v>0.97054565953554317</v>
          </cell>
          <cell r="S74">
            <v>1.0018609344381884</v>
          </cell>
          <cell r="T74">
            <v>1.0056465289446705</v>
          </cell>
          <cell r="U74">
            <v>1.0128981319752977</v>
          </cell>
          <cell r="V74">
            <v>0.97373261148309342</v>
          </cell>
          <cell r="W74">
            <v>1.011938066630323</v>
          </cell>
          <cell r="X74">
            <v>1.011938066630323</v>
          </cell>
          <cell r="Y74">
            <v>0.99000590305686442</v>
          </cell>
          <cell r="Z74">
            <v>0.98055418230421476</v>
          </cell>
        </row>
        <row r="75">
          <cell r="C75">
            <v>1.0288603213072272</v>
          </cell>
          <cell r="D75">
            <v>1.1103984790259527</v>
          </cell>
          <cell r="E75">
            <v>1.0468008468003551</v>
          </cell>
          <cell r="F75">
            <v>0.96403263617364543</v>
          </cell>
          <cell r="G75">
            <v>1.052507184860064</v>
          </cell>
          <cell r="H75">
            <v>1.0115336321179043</v>
          </cell>
          <cell r="I75">
            <v>1.0150928529687602</v>
          </cell>
          <cell r="J75">
            <v>1.0393226211506263</v>
          </cell>
          <cell r="K75">
            <v>1.0139621462450166</v>
          </cell>
          <cell r="L75">
            <v>1.0392161251052829</v>
          </cell>
          <cell r="M75">
            <v>1.0532342210244539</v>
          </cell>
          <cell r="N75">
            <v>1.0159034330142354</v>
          </cell>
          <cell r="O75">
            <v>1</v>
          </cell>
          <cell r="P75">
            <v>0.98669913543796484</v>
          </cell>
          <cell r="Q75">
            <v>1.0229609200947585</v>
          </cell>
          <cell r="R75">
            <v>0.98598066741922363</v>
          </cell>
          <cell r="S75">
            <v>1.0177939626986054</v>
          </cell>
          <cell r="T75">
            <v>1.0216397611537407</v>
          </cell>
          <cell r="U75">
            <v>1.029006689567411</v>
          </cell>
          <cell r="V75">
            <v>0.98921830284359136</v>
          </cell>
          <cell r="W75">
            <v>1.0280313558875331</v>
          </cell>
          <cell r="X75">
            <v>1.0280313558875331</v>
          </cell>
          <cell r="Y75">
            <v>1.0057503956198268</v>
          </cell>
          <cell r="Z75">
            <v>0.99614836005931817</v>
          </cell>
        </row>
        <row r="76">
          <cell r="C76">
            <v>1.0427295255007478</v>
          </cell>
          <cell r="D76">
            <v>1.1253668308253677</v>
          </cell>
          <cell r="E76">
            <v>1.0609118921906351</v>
          </cell>
          <cell r="F76">
            <v>0.97702795264510045</v>
          </cell>
          <cell r="G76">
            <v>1.0666951526139619</v>
          </cell>
          <cell r="H76">
            <v>1.0251692697277131</v>
          </cell>
          <cell r="I76">
            <v>1.0287764694535708</v>
          </cell>
          <cell r="J76">
            <v>1.0533328588448632</v>
          </cell>
          <cell r="K76">
            <v>1.0276305206195915</v>
          </cell>
          <cell r="L76">
            <v>1.0532249272155361</v>
          </cell>
          <cell r="M76">
            <v>1.0674319893439008</v>
          </cell>
          <cell r="N76">
            <v>1.0295979762496779</v>
          </cell>
          <cell r="O76">
            <v>1.0134801623760736</v>
          </cell>
          <cell r="P76">
            <v>1</v>
          </cell>
          <cell r="Q76">
            <v>1.0367505994020134</v>
          </cell>
          <cell r="R76">
            <v>0.99927184691570414</v>
          </cell>
          <cell r="S76">
            <v>1.0315139905811701</v>
          </cell>
          <cell r="T76">
            <v>1.0354116310239461</v>
          </cell>
          <cell r="U76">
            <v>1.0428778668288456</v>
          </cell>
          <cell r="V76">
            <v>1.0025531261913068</v>
          </cell>
          <cell r="W76">
            <v>1.0418893854925921</v>
          </cell>
          <cell r="X76">
            <v>1.0418893854925921</v>
          </cell>
          <cell r="Y76">
            <v>1.0193080742625824</v>
          </cell>
          <cell r="Z76">
            <v>1.0095766017035772</v>
          </cell>
        </row>
        <row r="77">
          <cell r="C77">
            <v>1.005766985909806</v>
          </cell>
          <cell r="D77">
            <v>1.0854749748632573</v>
          </cell>
          <cell r="E77">
            <v>1.0233048264477085</v>
          </cell>
          <cell r="F77">
            <v>0.94239439379985845</v>
          </cell>
          <cell r="G77">
            <v>1.0288830826133306</v>
          </cell>
          <cell r="H77">
            <v>0.98882920378249084</v>
          </cell>
          <cell r="I77">
            <v>0.99230853596511825</v>
          </cell>
          <cell r="J77">
            <v>1.0159944536828955</v>
          </cell>
          <cell r="K77">
            <v>0.99120320857525201</v>
          </cell>
          <cell r="L77">
            <v>1.0158903479998227</v>
          </cell>
          <cell r="M77">
            <v>1.0295938000514144</v>
          </cell>
          <cell r="N77">
            <v>0.99310092209595913</v>
          </cell>
          <cell r="O77">
            <v>0.97755445037662669</v>
          </cell>
          <cell r="P77">
            <v>0.96455213103015247</v>
          </cell>
          <cell r="Q77">
            <v>1</v>
          </cell>
          <cell r="R77">
            <v>0.96384978942097865</v>
          </cell>
          <cell r="S77">
            <v>0.99494901780248413</v>
          </cell>
          <cell r="T77">
            <v>0.998708495197553</v>
          </cell>
          <cell r="U77">
            <v>1.0059100688539426</v>
          </cell>
          <cell r="V77">
            <v>0.96701475433876638</v>
          </cell>
          <cell r="W77">
            <v>1.0049566270745758</v>
          </cell>
          <cell r="X77">
            <v>1.0049566270745758</v>
          </cell>
          <cell r="Y77">
            <v>0.98317577520621469</v>
          </cell>
          <cell r="Z77">
            <v>0.97378926261136478</v>
          </cell>
        </row>
        <row r="78">
          <cell r="C78">
            <v>1.0434893454860934</v>
          </cell>
          <cell r="D78">
            <v>1.1261868672662612</v>
          </cell>
          <cell r="E78">
            <v>1.0616849613698072</v>
          </cell>
          <cell r="F78">
            <v>0.97773989696671593</v>
          </cell>
          <cell r="G78">
            <v>1.0674724359606074</v>
          </cell>
          <cell r="H78">
            <v>1.0259162938413031</v>
          </cell>
          <cell r="I78">
            <v>1.0295261220747227</v>
          </cell>
          <cell r="J78">
            <v>1.0541004053061445</v>
          </cell>
          <cell r="K78">
            <v>1.0283793382065327</v>
          </cell>
          <cell r="L78">
            <v>1.0539923950288008</v>
          </cell>
          <cell r="M78">
            <v>1.0682098096114445</v>
          </cell>
          <cell r="N78">
            <v>1.0303482274894231</v>
          </cell>
          <cell r="O78">
            <v>1.0142186688279311</v>
          </cell>
          <cell r="P78">
            <v>1.0007286836775633</v>
          </cell>
          <cell r="Q78">
            <v>1.0375060626415016</v>
          </cell>
          <cell r="R78">
            <v>1</v>
          </cell>
          <cell r="S78">
            <v>1.0322656379892847</v>
          </cell>
          <cell r="T78">
            <v>1.0361661185790323</v>
          </cell>
          <cell r="U78">
            <v>1.0436377949080957</v>
          </cell>
          <cell r="V78">
            <v>1.0032836702902523</v>
          </cell>
          <cell r="W78">
            <v>1.042648593281627</v>
          </cell>
          <cell r="X78">
            <v>1.042648593281627</v>
          </cell>
          <cell r="Y78">
            <v>1.0200508274187059</v>
          </cell>
          <cell r="Z78">
            <v>1.0103122636944883</v>
          </cell>
        </row>
        <row r="79">
          <cell r="C79">
            <v>1.0108728868653141</v>
          </cell>
          <cell r="D79">
            <v>1.0909855233192907</v>
          </cell>
          <cell r="E79">
            <v>1.0284997604277784</v>
          </cell>
          <cell r="F79">
            <v>0.94717857592472265</v>
          </cell>
          <cell r="G79">
            <v>1.0341063353032858</v>
          </cell>
          <cell r="H79">
            <v>0.99384911798444708</v>
          </cell>
          <cell r="I79">
            <v>0.99734611342880886</v>
          </cell>
          <cell r="J79">
            <v>1.0211522756481473</v>
          </cell>
          <cell r="K79">
            <v>0.99623517470723733</v>
          </cell>
          <cell r="L79">
            <v>1.0210476414596508</v>
          </cell>
          <cell r="M79">
            <v>1.0348206607866695</v>
          </cell>
          <cell r="N79">
            <v>0.99814252220620614</v>
          </cell>
          <cell r="O79">
            <v>0.98251712689331927</v>
          </cell>
          <cell r="P79">
            <v>0.96944879965863129</v>
          </cell>
          <cell r="Q79">
            <v>1.0050766241356486</v>
          </cell>
          <cell r="R79">
            <v>0.96874289252509294</v>
          </cell>
          <cell r="S79">
            <v>1</v>
          </cell>
          <cell r="T79">
            <v>1.0037785628487501</v>
          </cell>
          <cell r="U79">
            <v>1.0110166961877782</v>
          </cell>
          <cell r="V79">
            <v>0.97192392478017076</v>
          </cell>
          <cell r="W79">
            <v>1.0100584141428626</v>
          </cell>
          <cell r="X79">
            <v>1.0100584141428626</v>
          </cell>
          <cell r="Y79">
            <v>0.98816698907621148</v>
          </cell>
          <cell r="Z79">
            <v>0.97873282468497302</v>
          </cell>
        </row>
        <row r="80">
          <cell r="C80">
            <v>1.0070676185755851</v>
          </cell>
          <cell r="D80">
            <v>1.0868786839031956</v>
          </cell>
          <cell r="E80">
            <v>1.0246281386094449</v>
          </cell>
          <cell r="F80">
            <v>0.94361307461737853</v>
          </cell>
          <cell r="G80">
            <v>1.0302136084361722</v>
          </cell>
          <cell r="H80">
            <v>0.99010793293281441</v>
          </cell>
          <cell r="I80">
            <v>0.99359176450064268</v>
          </cell>
          <cell r="J80">
            <v>1.0173083122537405</v>
          </cell>
          <cell r="K80">
            <v>0.99248500772909076</v>
          </cell>
          <cell r="L80">
            <v>1.0172040719438067</v>
          </cell>
          <cell r="M80">
            <v>1.0309252449562394</v>
          </cell>
          <cell r="N80">
            <v>0.99438517532537385</v>
          </cell>
          <cell r="O80">
            <v>0.97881859929834492</v>
          </cell>
          <cell r="P80">
            <v>0.96579946567827668</v>
          </cell>
          <cell r="Q80">
            <v>1.0012931749440976</v>
          </cell>
          <cell r="R80">
            <v>0.96509621581853167</v>
          </cell>
          <cell r="S80">
            <v>0.9962356609429609</v>
          </cell>
          <cell r="T80">
            <v>1</v>
          </cell>
          <cell r="U80">
            <v>1.0072108865510001</v>
          </cell>
          <cell r="V80">
            <v>0.96826527358965009</v>
          </cell>
          <cell r="W80">
            <v>1.0062562118046137</v>
          </cell>
          <cell r="X80">
            <v>1.0062562118046137</v>
          </cell>
          <cell r="Y80">
            <v>0.98444719348435528</v>
          </cell>
          <cell r="Z80">
            <v>0.97504854248660522</v>
          </cell>
        </row>
        <row r="81">
          <cell r="C81">
            <v>0.9998577577175467</v>
          </cell>
          <cell r="D81">
            <v>1.0790974347239262</v>
          </cell>
          <cell r="E81">
            <v>1.0172925573889366</v>
          </cell>
          <cell r="F81">
            <v>0.93685750145989788</v>
          </cell>
          <cell r="G81">
            <v>1.0228380393741974</v>
          </cell>
          <cell r="H81">
            <v>0.98301949090646612</v>
          </cell>
          <cell r="I81">
            <v>0.986478380811596</v>
          </cell>
          <cell r="J81">
            <v>1.0100251355873617</v>
          </cell>
          <cell r="K81">
            <v>0.98537954760165947</v>
          </cell>
          <cell r="L81">
            <v>1.0099216415611099</v>
          </cell>
          <cell r="M81">
            <v>1.0235445811020218</v>
          </cell>
          <cell r="N81">
            <v>0.98726611140041853</v>
          </cell>
          <cell r="O81">
            <v>0.97181098056844972</v>
          </cell>
          <cell r="P81">
            <v>0.95888505433601023</v>
          </cell>
          <cell r="Q81">
            <v>0.99412465484049084</v>
          </cell>
          <cell r="R81">
            <v>0.95818683922621017</v>
          </cell>
          <cell r="S81">
            <v>0.98910334890677998</v>
          </cell>
          <cell r="T81">
            <v>0.99284073807453344</v>
          </cell>
          <cell r="U81">
            <v>1</v>
          </cell>
          <cell r="V81">
            <v>0.96133320888268814</v>
          </cell>
          <cell r="W81">
            <v>0.99905216002017649</v>
          </cell>
          <cell r="X81">
            <v>0.99905216002017649</v>
          </cell>
          <cell r="Y81">
            <v>0.9773992781744103</v>
          </cell>
          <cell r="Z81">
            <v>0.96806791458089914</v>
          </cell>
        </row>
        <row r="82">
          <cell r="C82">
            <v>1.040074085113146</v>
          </cell>
          <cell r="D82">
            <v>1.1225009442647984</v>
          </cell>
          <cell r="E82">
            <v>1.0582101481454982</v>
          </cell>
          <cell r="F82">
            <v>0.97453982948197826</v>
          </cell>
          <cell r="G82">
            <v>1.0639786807770777</v>
          </cell>
          <cell r="H82">
            <v>1.0225585487148445</v>
          </cell>
          <cell r="I82">
            <v>1.0261565622580884</v>
          </cell>
          <cell r="J82">
            <v>1.0506504157505032</v>
          </cell>
          <cell r="K82">
            <v>1.0250135317252997</v>
          </cell>
          <cell r="L82">
            <v>1.0505427589824903</v>
          </cell>
          <cell r="M82">
            <v>1.064713641060667</v>
          </cell>
          <cell r="N82">
            <v>1.0269759769849947</v>
          </cell>
          <cell r="O82">
            <v>1.0108992091284763</v>
          </cell>
          <cell r="P82">
            <v>0.99745337566198988</v>
          </cell>
          <cell r="Q82">
            <v>1.0341103850931299</v>
          </cell>
          <cell r="R82">
            <v>0.99672707691006035</v>
          </cell>
          <cell r="S82">
            <v>1.0288871119477581</v>
          </cell>
          <cell r="T82">
            <v>1.0327748265645218</v>
          </cell>
          <cell r="U82">
            <v>1.0402220486716072</v>
          </cell>
          <cell r="V82">
            <v>1</v>
          </cell>
          <cell r="W82">
            <v>1.0392360846259825</v>
          </cell>
          <cell r="X82">
            <v>1.0392360846259825</v>
          </cell>
          <cell r="Y82">
            <v>1.0167122795127352</v>
          </cell>
          <cell r="Z82">
            <v>1.0070055893585934</v>
          </cell>
        </row>
        <row r="83">
          <cell r="C83">
            <v>1.0008063619995116</v>
          </cell>
          <cell r="D83">
            <v>1.0801212167962613</v>
          </cell>
          <cell r="E83">
            <v>1.0182577027493656</v>
          </cell>
          <cell r="F83">
            <v>0.93774633492707471</v>
          </cell>
          <cell r="G83">
            <v>1.0238084459509507</v>
          </cell>
          <cell r="H83">
            <v>0.98395212006409494</v>
          </cell>
          <cell r="I83">
            <v>0.9874142915537798</v>
          </cell>
          <cell r="J83">
            <v>1.0109833860596062</v>
          </cell>
          <cell r="K83">
            <v>0.98631441583766655</v>
          </cell>
          <cell r="L83">
            <v>1.0108797938445113</v>
          </cell>
          <cell r="M83">
            <v>1.0245156580026318</v>
          </cell>
          <cell r="N83">
            <v>0.98820276949351671</v>
          </cell>
          <cell r="O83">
            <v>0.97273297577257956</v>
          </cell>
          <cell r="P83">
            <v>0.95979478620680314</v>
          </cell>
          <cell r="Q83">
            <v>0.99506781990283055</v>
          </cell>
          <cell r="R83">
            <v>0.95909590867293548</v>
          </cell>
          <cell r="S83">
            <v>0.99004175005918038</v>
          </cell>
          <cell r="T83">
            <v>0.9937826850346656</v>
          </cell>
          <cell r="U83">
            <v>1.0009487392327987</v>
          </cell>
          <cell r="V83">
            <v>0.9622452634137475</v>
          </cell>
          <cell r="W83">
            <v>1</v>
          </cell>
          <cell r="X83">
            <v>1</v>
          </cell>
          <cell r="Y83">
            <v>0.97832657521572342</v>
          </cell>
          <cell r="Z83">
            <v>0.96898635859147575</v>
          </cell>
        </row>
        <row r="84">
          <cell r="C84">
            <v>1.0008063619995116</v>
          </cell>
          <cell r="D84">
            <v>1.0801212167962613</v>
          </cell>
          <cell r="E84">
            <v>1.0182577027493656</v>
          </cell>
          <cell r="F84">
            <v>0.93774633492707471</v>
          </cell>
          <cell r="G84">
            <v>1.0238084459509507</v>
          </cell>
          <cell r="H84">
            <v>0.98395212006409494</v>
          </cell>
          <cell r="I84">
            <v>0.9874142915537798</v>
          </cell>
          <cell r="J84">
            <v>1.0109833860596062</v>
          </cell>
          <cell r="K84">
            <v>0.98631441583766655</v>
          </cell>
          <cell r="L84">
            <v>1.0108797938445113</v>
          </cell>
          <cell r="M84">
            <v>1.0245156580026318</v>
          </cell>
          <cell r="N84">
            <v>0.98820276949351671</v>
          </cell>
          <cell r="O84">
            <v>0.97273297577257956</v>
          </cell>
          <cell r="P84">
            <v>0.95979478620680314</v>
          </cell>
          <cell r="Q84">
            <v>0.99506781990283055</v>
          </cell>
          <cell r="R84">
            <v>0.95909590867293548</v>
          </cell>
          <cell r="S84">
            <v>0.99004175005918038</v>
          </cell>
          <cell r="T84">
            <v>0.9937826850346656</v>
          </cell>
          <cell r="U84">
            <v>1.0009487392327987</v>
          </cell>
          <cell r="V84">
            <v>0.9622452634137475</v>
          </cell>
          <cell r="W84">
            <v>1</v>
          </cell>
          <cell r="X84">
            <v>1</v>
          </cell>
          <cell r="Y84">
            <v>0.97832657521572342</v>
          </cell>
          <cell r="Z84">
            <v>0.96898635859147575</v>
          </cell>
        </row>
        <row r="85">
          <cell r="C85">
            <v>1.0229777942798204</v>
          </cell>
          <cell r="D85">
            <v>1.1040497561441505</v>
          </cell>
          <cell r="E85">
            <v>1.0408157445021231</v>
          </cell>
          <cell r="F85">
            <v>0.95852076257899799</v>
          </cell>
          <cell r="G85">
            <v>1.0464894564733647</v>
          </cell>
          <cell r="H85">
            <v>1.0057501707414327</v>
          </cell>
          <cell r="I85">
            <v>1.0092890416843194</v>
          </cell>
          <cell r="J85">
            <v>1.0333802757393991</v>
          </cell>
          <cell r="K85">
            <v>1.0081647997962049</v>
          </cell>
          <cell r="L85">
            <v>1.0332743885870725</v>
          </cell>
          <cell r="M85">
            <v>1.0472123357956657</v>
          </cell>
          <cell r="N85">
            <v>1.010094987224093</v>
          </cell>
          <cell r="O85">
            <v>0.99428248236851746</v>
          </cell>
          <cell r="P85">
            <v>0.98105766573412967</v>
          </cell>
          <cell r="Q85">
            <v>1.0171121229977991</v>
          </cell>
          <cell r="R85">
            <v>0.98034330556895322</v>
          </cell>
          <cell r="S85">
            <v>1.0119747077716597</v>
          </cell>
          <cell r="T85">
            <v>1.0157985178063205</v>
          </cell>
          <cell r="U85">
            <v>1.0231233256768959</v>
          </cell>
          <cell r="V85">
            <v>0.98356242975569785</v>
          </cell>
          <cell r="W85">
            <v>1.0221535684845293</v>
          </cell>
          <cell r="X85">
            <v>1.0221535684845293</v>
          </cell>
          <cell r="Y85">
            <v>1</v>
          </cell>
          <cell r="Z85">
            <v>0.99045286424710666</v>
          </cell>
        </row>
        <row r="86">
          <cell r="C86">
            <v>1.0328384431069695</v>
          </cell>
          <cell r="D86">
            <v>1.1146918707569133</v>
          </cell>
          <cell r="E86">
            <v>1.0508483362237535</v>
          </cell>
          <cell r="F86">
            <v>0.96776009962636456</v>
          </cell>
          <cell r="G86">
            <v>1.0565767380246351</v>
          </cell>
          <cell r="H86">
            <v>1.0154447597119669</v>
          </cell>
          <cell r="I86">
            <v>1.0190177424056732</v>
          </cell>
          <cell r="J86">
            <v>1.0433411957720207</v>
          </cell>
          <cell r="K86">
            <v>1.0178826637677119</v>
          </cell>
          <cell r="L86">
            <v>1.0432342879562642</v>
          </cell>
          <cell r="M86">
            <v>1.0573065852979333</v>
          </cell>
          <cell r="N86">
            <v>1.0198314565851827</v>
          </cell>
          <cell r="O86">
            <v>1.0038665324314267</v>
          </cell>
          <cell r="P86">
            <v>0.99051423964519636</v>
          </cell>
          <cell r="Q86">
            <v>1.0269162316683869</v>
          </cell>
          <cell r="R86">
            <v>0.9897929936465597</v>
          </cell>
          <cell r="S86">
            <v>1.02172929606389</v>
          </cell>
          <cell r="T86">
            <v>1.0255899644234765</v>
          </cell>
          <cell r="U86">
            <v>1.0329853773047784</v>
          </cell>
          <cell r="V86">
            <v>0.99304314749329692</v>
          </cell>
          <cell r="W86">
            <v>1.0320062724655958</v>
          </cell>
          <cell r="X86">
            <v>1.0320062724655958</v>
          </cell>
          <cell r="Y86">
            <v>1.0096391621424112</v>
          </cell>
          <cell r="Z86">
            <v>1</v>
          </cell>
        </row>
        <row r="91">
          <cell r="C91">
            <v>1</v>
          </cell>
          <cell r="D91">
            <v>0.98702230151224779</v>
          </cell>
          <cell r="E91">
            <v>0.98670750796334195</v>
          </cell>
          <cell r="F91">
            <v>0.96024630088811846</v>
          </cell>
          <cell r="G91">
            <v>0.86771314963836499</v>
          </cell>
          <cell r="H91">
            <v>0.99266448481581149</v>
          </cell>
          <cell r="I91">
            <v>0.95343343896851485</v>
          </cell>
          <cell r="J91">
            <v>0.96307685166683177</v>
          </cell>
          <cell r="K91">
            <v>0.93153298053893485</v>
          </cell>
          <cell r="L91">
            <v>0.95956227643948633</v>
          </cell>
          <cell r="M91">
            <v>0.98081870742267951</v>
          </cell>
          <cell r="N91">
            <v>0.99338673787453036</v>
          </cell>
          <cell r="O91">
            <v>0.89327783680911899</v>
          </cell>
          <cell r="P91">
            <v>0.92228788277871632</v>
          </cell>
          <cell r="Q91">
            <v>0.97910886060263069</v>
          </cell>
          <cell r="R91">
            <v>0.92646763201850457</v>
          </cell>
          <cell r="S91">
            <v>0.96297994540299081</v>
          </cell>
          <cell r="T91">
            <v>0.97951888636437956</v>
          </cell>
          <cell r="U91">
            <v>0.92849441751651718</v>
          </cell>
          <cell r="V91">
            <v>0.93143087433083926</v>
          </cell>
          <cell r="W91">
            <v>0.94972176451609258</v>
          </cell>
          <cell r="X91">
            <v>0.89430286325363817</v>
          </cell>
          <cell r="Y91">
            <v>0.90765562739272698</v>
          </cell>
          <cell r="Z91">
            <v>0.97034604332509344</v>
          </cell>
        </row>
        <row r="92">
          <cell r="C92">
            <v>1.0131483335967877</v>
          </cell>
          <cell r="D92">
            <v>1</v>
          </cell>
          <cell r="E92">
            <v>0.999681067440499</v>
          </cell>
          <cell r="F92">
            <v>0.9728719395872768</v>
          </cell>
          <cell r="G92">
            <v>0.87912213159612962</v>
          </cell>
          <cell r="H92">
            <v>1.0057163686118531</v>
          </cell>
          <cell r="I92">
            <v>0.96596949988640546</v>
          </cell>
          <cell r="J92">
            <v>0.97573970739189131</v>
          </cell>
          <cell r="K92">
            <v>0.94378108692347062</v>
          </cell>
          <cell r="L92">
            <v>0.97217892135700568</v>
          </cell>
          <cell r="M92">
            <v>0.99371483898584312</v>
          </cell>
          <cell r="N92">
            <v>1.0064481180947293</v>
          </cell>
          <cell r="O92">
            <v>0.90502295180210213</v>
          </cell>
          <cell r="P92">
            <v>0.93441443153376591</v>
          </cell>
          <cell r="Q92">
            <v>0.99198251052940478</v>
          </cell>
          <cell r="R92">
            <v>0.93864913751090984</v>
          </cell>
          <cell r="S92">
            <v>0.97564152697216577</v>
          </cell>
          <cell r="T92">
            <v>0.99239792744665234</v>
          </cell>
          <cell r="U92">
            <v>0.94070257186077944</v>
          </cell>
          <cell r="V92">
            <v>0.94367763818888872</v>
          </cell>
          <cell r="W92">
            <v>0.96220902310008005</v>
          </cell>
          <cell r="X92">
            <v>0.90606145563625939</v>
          </cell>
          <cell r="Y92">
            <v>0.91958978637268818</v>
          </cell>
          <cell r="Z92">
            <v>0.98310447680705482</v>
          </cell>
        </row>
        <row r="93">
          <cell r="C93">
            <v>1.0134715626762536</v>
          </cell>
          <cell r="D93">
            <v>1.00031903430993</v>
          </cell>
          <cell r="E93">
            <v>1</v>
          </cell>
          <cell r="F93">
            <v>0.97318231911517339</v>
          </cell>
          <cell r="G93">
            <v>0.87940260171872764</v>
          </cell>
          <cell r="H93">
            <v>1.0060372266394986</v>
          </cell>
          <cell r="I93">
            <v>0.96627767729921521</v>
          </cell>
          <cell r="J93">
            <v>0.97605100183611049</v>
          </cell>
          <cell r="K93">
            <v>0.94408218547126233</v>
          </cell>
          <cell r="L93">
            <v>0.97248907978830934</v>
          </cell>
          <cell r="M93">
            <v>0.9940318681137662</v>
          </cell>
          <cell r="N93">
            <v>1.006769209575566</v>
          </cell>
          <cell r="O93">
            <v>0.90531168517500116</v>
          </cell>
          <cell r="P93">
            <v>0.93471254179711893</v>
          </cell>
          <cell r="Q93">
            <v>0.99229898698511421</v>
          </cell>
          <cell r="R93">
            <v>0.93894859879076209</v>
          </cell>
          <cell r="S93">
            <v>0.97595279009346236</v>
          </cell>
          <cell r="T93">
            <v>0.99271453643461138</v>
          </cell>
          <cell r="U93">
            <v>0.94100268825664246</v>
          </cell>
          <cell r="V93">
            <v>0.94397870373298476</v>
          </cell>
          <cell r="W93">
            <v>0.96251600079177324</v>
          </cell>
          <cell r="X93">
            <v>0.90635052032751251</v>
          </cell>
          <cell r="Y93">
            <v>0.91988316706560236</v>
          </cell>
          <cell r="Z93">
            <v>0.98341812086540203</v>
          </cell>
        </row>
        <row r="94">
          <cell r="C94">
            <v>1.0413994816487331</v>
          </cell>
          <cell r="D94">
            <v>1.0278845131705945</v>
          </cell>
          <cell r="E94">
            <v>1.0275566873319375</v>
          </cell>
          <cell r="F94">
            <v>1</v>
          </cell>
          <cell r="G94">
            <v>0.9036360242531829</v>
          </cell>
          <cell r="H94">
            <v>1.0337602799382928</v>
          </cell>
          <cell r="I94">
            <v>0.99290508912838049</v>
          </cell>
          <cell r="J94">
            <v>1.0029477341137325</v>
          </cell>
          <cell r="K94">
            <v>0.97009796307194618</v>
          </cell>
          <cell r="L94">
            <v>0.99928765729375946</v>
          </cell>
          <cell r="M94">
            <v>1.021424093501359</v>
          </cell>
          <cell r="N94">
            <v>1.034512433899262</v>
          </cell>
          <cell r="O94">
            <v>0.93025907622131809</v>
          </cell>
          <cell r="P94">
            <v>0.96047012305666268</v>
          </cell>
          <cell r="Q94">
            <v>1.0196434599092612</v>
          </cell>
          <cell r="R94">
            <v>0.96482291174839996</v>
          </cell>
          <cell r="S94">
            <v>1.0028468159807999</v>
          </cell>
          <cell r="T94">
            <v>1.0200704605250093</v>
          </cell>
          <cell r="U94">
            <v>0.96693360511544346</v>
          </cell>
          <cell r="V94">
            <v>0.96999162971976227</v>
          </cell>
          <cell r="W94">
            <v>0.98903975327757898</v>
          </cell>
          <cell r="X94">
            <v>0.93132653822931666</v>
          </cell>
          <cell r="Y94">
            <v>0.94523209988234158</v>
          </cell>
          <cell r="Z94">
            <v>1.0105178665386514</v>
          </cell>
        </row>
        <row r="95">
          <cell r="C95">
            <v>1.1524545875751311</v>
          </cell>
          <cell r="D95">
            <v>1.1374983794167544</v>
          </cell>
          <cell r="E95">
            <v>1.1371355941471786</v>
          </cell>
          <cell r="F95">
            <v>1.1066402546605618</v>
          </cell>
          <cell r="G95">
            <v>1</v>
          </cell>
          <cell r="H95">
            <v>1.144000739448886</v>
          </cell>
          <cell r="I95">
            <v>1.0987887406867989</v>
          </cell>
          <cell r="J95">
            <v>1.1099023358908544</v>
          </cell>
          <cell r="K95">
            <v>1.0735494568996309</v>
          </cell>
          <cell r="L95">
            <v>1.1058519475467221</v>
          </cell>
          <cell r="M95">
            <v>1.1303490189487775</v>
          </cell>
          <cell r="N95">
            <v>1.1448331032997967</v>
          </cell>
          <cell r="O95">
            <v>1.0294621410098586</v>
          </cell>
          <cell r="P95">
            <v>1.0628949015732865</v>
          </cell>
          <cell r="Q95">
            <v>1.1283784981369613</v>
          </cell>
          <cell r="R95">
            <v>1.067711872759594</v>
          </cell>
          <cell r="S95">
            <v>1.1097906558225261</v>
          </cell>
          <cell r="T95">
            <v>1.1288510342071127</v>
          </cell>
          <cell r="U95">
            <v>1.0700476510048096</v>
          </cell>
          <cell r="V95">
            <v>1.0734317841316912</v>
          </cell>
          <cell r="W95">
            <v>1.0945112044365193</v>
          </cell>
          <cell r="X95">
            <v>1.0306434374382305</v>
          </cell>
          <cell r="Y95">
            <v>1.0460318917271321</v>
          </cell>
          <cell r="Z95">
            <v>1.1182797491653809</v>
          </cell>
        </row>
        <row r="96">
          <cell r="C96">
            <v>1.007389722606576</v>
          </cell>
          <cell r="D96">
            <v>0.99431612252692747</v>
          </cell>
          <cell r="E96">
            <v>0.99399900274101682</v>
          </cell>
          <cell r="F96">
            <v>0.96734225468567236</v>
          </cell>
          <cell r="G96">
            <v>0.87412530911627084</v>
          </cell>
          <cell r="H96">
            <v>1</v>
          </cell>
          <cell r="I96">
            <v>0.96047904760632596</v>
          </cell>
          <cell r="J96">
            <v>0.97019372244946422</v>
          </cell>
          <cell r="K96">
            <v>0.93841675086399445</v>
          </cell>
          <cell r="L96">
            <v>0.96665317548610874</v>
          </cell>
          <cell r="M96">
            <v>0.98806668559787358</v>
          </cell>
          <cell r="N96">
            <v>1.0007275903084745</v>
          </cell>
          <cell r="O96">
            <v>0.89987891223374061</v>
          </cell>
          <cell r="P96">
            <v>0.92910333439585724</v>
          </cell>
          <cell r="Q96">
            <v>0.98634420348412477</v>
          </cell>
          <cell r="R96">
            <v>0.93331397082309264</v>
          </cell>
          <cell r="S96">
            <v>0.97009610007521463</v>
          </cell>
          <cell r="T96">
            <v>0.98675725922251456</v>
          </cell>
          <cell r="U96">
            <v>0.93535573370371861</v>
          </cell>
          <cell r="V96">
            <v>0.93831389011934474</v>
          </cell>
          <cell r="W96">
            <v>0.95673994490929437</v>
          </cell>
          <cell r="X96">
            <v>0.90091151333934916</v>
          </cell>
          <cell r="Y96">
            <v>0.91436295070145701</v>
          </cell>
          <cell r="Z96">
            <v>0.97751663141765444</v>
          </cell>
        </row>
        <row r="97">
          <cell r="C97">
            <v>1.0488409144553015</v>
          </cell>
          <cell r="D97">
            <v>1.0352293733058822</v>
          </cell>
          <cell r="E97">
            <v>1.0348992049521832</v>
          </cell>
          <cell r="F97">
            <v>1.0071456083258148</v>
          </cell>
          <cell r="G97">
            <v>0.91009305335159263</v>
          </cell>
          <cell r="H97">
            <v>1.0411471260015164</v>
          </cell>
          <cell r="I97">
            <v>1</v>
          </cell>
          <cell r="J97">
            <v>1.0101144057929725</v>
          </cell>
          <cell r="K97">
            <v>0.97702990315372895</v>
          </cell>
          <cell r="L97">
            <v>1.0064281754976017</v>
          </cell>
          <cell r="M97">
            <v>1.02872279000807</v>
          </cell>
          <cell r="N97">
            <v>1.0419046545600912</v>
          </cell>
          <cell r="O97">
            <v>0.93690634322152988</v>
          </cell>
          <cell r="P97">
            <v>0.96733326636467265</v>
          </cell>
          <cell r="Q97">
            <v>1.0269294327057514</v>
          </cell>
          <cell r="R97">
            <v>0.9717171583795261</v>
          </cell>
          <cell r="S97">
            <v>1.0100127665385892</v>
          </cell>
          <cell r="T97">
            <v>1.0273594845006544</v>
          </cell>
          <cell r="U97">
            <v>0.97384293393466637</v>
          </cell>
          <cell r="V97">
            <v>0.97692280998505843</v>
          </cell>
          <cell r="W97">
            <v>0.99610704397316097</v>
          </cell>
          <cell r="X97">
            <v>0.93798143289494029</v>
          </cell>
          <cell r="Y97">
            <v>0.95198635824508815</v>
          </cell>
          <cell r="Z97">
            <v>1.0177386314191745</v>
          </cell>
        </row>
        <row r="98">
          <cell r="C98">
            <v>1.0383387351375584</v>
          </cell>
          <cell r="D98">
            <v>1.0248634881047891</v>
          </cell>
          <cell r="E98">
            <v>1.0245366257693886</v>
          </cell>
          <cell r="F98">
            <v>0.99706092948468816</v>
          </cell>
          <cell r="G98">
            <v>0.90098017425772681</v>
          </cell>
          <cell r="H98">
            <v>1.0307219855796257</v>
          </cell>
          <cell r="I98">
            <v>0.98998687105642014</v>
          </cell>
          <cell r="J98">
            <v>1</v>
          </cell>
          <cell r="K98">
            <v>0.96724677675171733</v>
          </cell>
          <cell r="L98">
            <v>0.9963506804038923</v>
          </cell>
          <cell r="M98">
            <v>1.0184220560645201</v>
          </cell>
          <cell r="N98">
            <v>1.0314719289070651</v>
          </cell>
          <cell r="O98">
            <v>0.92752497919879484</v>
          </cell>
          <cell r="P98">
            <v>0.95764723363714899</v>
          </cell>
          <cell r="Q98">
            <v>1.0166466558801115</v>
          </cell>
          <cell r="R98">
            <v>0.96198722917598289</v>
          </cell>
          <cell r="S98">
            <v>0.99989937847257648</v>
          </cell>
          <cell r="T98">
            <v>1.0170724015109396</v>
          </cell>
          <cell r="U98">
            <v>0.96409171906638447</v>
          </cell>
          <cell r="V98">
            <v>0.96714075592075366</v>
          </cell>
          <cell r="W98">
            <v>0.98613289570024953</v>
          </cell>
          <cell r="X98">
            <v>0.92858930386067939</v>
          </cell>
          <cell r="Y98">
            <v>0.94245399608745106</v>
          </cell>
          <cell r="Z98">
            <v>1.0075478832719118</v>
          </cell>
        </row>
        <row r="99">
          <cell r="C99">
            <v>1.0734992972781854</v>
          </cell>
          <cell r="D99">
            <v>1.0595677470712952</v>
          </cell>
          <cell r="E99">
            <v>1.0592298164177569</v>
          </cell>
          <cell r="F99">
            <v>1.0308237292173721</v>
          </cell>
          <cell r="G99">
            <v>0.9314894563758257</v>
          </cell>
          <cell r="H99">
            <v>1.0656246268827856</v>
          </cell>
          <cell r="I99">
            <v>1.0235101267342244</v>
          </cell>
          <cell r="J99">
            <v>1.033862323489231</v>
          </cell>
          <cell r="K99">
            <v>1</v>
          </cell>
          <cell r="L99">
            <v>1.0300894294524443</v>
          </cell>
          <cell r="M99">
            <v>1.0529081931755446</v>
          </cell>
          <cell r="N99">
            <v>1.0663999650337772</v>
          </cell>
          <cell r="O99">
            <v>0.95893313008876668</v>
          </cell>
          <cell r="P99">
            <v>0.99007539405113731</v>
          </cell>
          <cell r="Q99">
            <v>1.0510726738157687</v>
          </cell>
          <cell r="R99">
            <v>0.99456235192284903</v>
          </cell>
          <cell r="S99">
            <v>1.0337582946830959</v>
          </cell>
          <cell r="T99">
            <v>1.0515128361828721</v>
          </cell>
          <cell r="U99">
            <v>0.99673810473069924</v>
          </cell>
          <cell r="V99">
            <v>0.99989038905736172</v>
          </cell>
          <cell r="W99">
            <v>1.0195256468178235</v>
          </cell>
          <cell r="X99">
            <v>0.9600334952566496</v>
          </cell>
          <cell r="Y99">
            <v>0.97436767817668291</v>
          </cell>
          <cell r="Z99">
            <v>1.0416657956261555</v>
          </cell>
        </row>
        <row r="100">
          <cell r="C100">
            <v>1.0421418437900252</v>
          </cell>
          <cell r="D100">
            <v>1.028617241159848</v>
          </cell>
          <cell r="E100">
            <v>1.0282891816303781</v>
          </cell>
          <cell r="F100">
            <v>1.0007128505000948</v>
          </cell>
          <cell r="G100">
            <v>0.90428018164497559</v>
          </cell>
          <cell r="H100">
            <v>1.0344971964708252</v>
          </cell>
          <cell r="I100">
            <v>0.99361288201771247</v>
          </cell>
          <cell r="J100">
            <v>1.0036626859075646</v>
          </cell>
          <cell r="K100">
            <v>0.97078949789006308</v>
          </cell>
          <cell r="L100">
            <v>1</v>
          </cell>
          <cell r="M100">
            <v>1.0221522161772205</v>
          </cell>
          <cell r="N100">
            <v>1.0352498866051214</v>
          </cell>
          <cell r="O100">
            <v>0.93092221186902036</v>
          </cell>
          <cell r="P100">
            <v>0.96115479466420994</v>
          </cell>
          <cell r="Q100">
            <v>1.0203703132595761</v>
          </cell>
          <cell r="R100">
            <v>0.96551068624354286</v>
          </cell>
          <cell r="S100">
            <v>1.0035616958350906</v>
          </cell>
          <cell r="T100">
            <v>1.0207976182629266</v>
          </cell>
          <cell r="U100">
            <v>0.96762288421940856</v>
          </cell>
          <cell r="V100">
            <v>0.97068308873809594</v>
          </cell>
          <cell r="W100">
            <v>0.98974479076031674</v>
          </cell>
          <cell r="X100">
            <v>0.93199043481784516</v>
          </cell>
          <cell r="Y100">
            <v>0.94590590905744854</v>
          </cell>
          <cell r="Z100">
            <v>1.0112382147051684</v>
          </cell>
        </row>
        <row r="101">
          <cell r="C101">
            <v>1.0195564097953673</v>
          </cell>
          <cell r="D101">
            <v>1.0063249141177879</v>
          </cell>
          <cell r="E101">
            <v>1.0060039643372387</v>
          </cell>
          <cell r="F101">
            <v>0.97902527105277215</v>
          </cell>
          <cell r="G101">
            <v>0.88468250357752176</v>
          </cell>
          <cell r="H101">
            <v>1.0120774382701767</v>
          </cell>
          <cell r="I101">
            <v>0.97207917401358956</v>
          </cell>
          <cell r="J101">
            <v>0.98191117724246058</v>
          </cell>
          <cell r="K101">
            <v>0.94975042124425413</v>
          </cell>
          <cell r="L101">
            <v>0.97832786954171247</v>
          </cell>
          <cell r="M101">
            <v>1</v>
          </cell>
          <cell r="N101">
            <v>1.0128138160056879</v>
          </cell>
          <cell r="O101">
            <v>0.9107471442468773</v>
          </cell>
          <cell r="P101">
            <v>0.94032452256363863</v>
          </cell>
          <cell r="Q101">
            <v>0.99825671471485089</v>
          </cell>
          <cell r="R101">
            <v>0.94458601269240206</v>
          </cell>
          <cell r="S101">
            <v>0.98181237584001213</v>
          </cell>
          <cell r="T101">
            <v>0.99867475910842318</v>
          </cell>
          <cell r="U101">
            <v>0.94665243483818118</v>
          </cell>
          <cell r="V101">
            <v>0.94964631820531042</v>
          </cell>
          <cell r="W101">
            <v>0.96829491253454869</v>
          </cell>
          <cell r="X101">
            <v>0.91179221652859666</v>
          </cell>
          <cell r="Y101">
            <v>0.92540611279509044</v>
          </cell>
          <cell r="Z101">
            <v>0.98932252819167221</v>
          </cell>
        </row>
        <row r="102">
          <cell r="C102">
            <v>1.006657288519494</v>
          </cell>
          <cell r="D102">
            <v>0.99359319374858979</v>
          </cell>
          <cell r="E102">
            <v>0.9932763045282047</v>
          </cell>
          <cell r="F102">
            <v>0.96663893756290742</v>
          </cell>
          <cell r="G102">
            <v>0.8734897664276664</v>
          </cell>
          <cell r="H102">
            <v>0.99927293869428513</v>
          </cell>
          <cell r="I102">
            <v>0.9597807204558616</v>
          </cell>
          <cell r="J102">
            <v>0.96948833213482377</v>
          </cell>
          <cell r="K102">
            <v>0.93773446435580665</v>
          </cell>
          <cell r="L102">
            <v>0.96595035936616636</v>
          </cell>
          <cell r="M102">
            <v>0.98734830054330947</v>
          </cell>
          <cell r="N102">
            <v>1</v>
          </cell>
          <cell r="O102">
            <v>0.89922464509682665</v>
          </cell>
          <cell r="P102">
            <v>0.92842781931240748</v>
          </cell>
          <cell r="Q102">
            <v>0.98562707077965539</v>
          </cell>
          <cell r="R102">
            <v>0.93263539434882414</v>
          </cell>
          <cell r="S102">
            <v>0.96939078073802509</v>
          </cell>
          <cell r="T102">
            <v>0.98603982620120068</v>
          </cell>
          <cell r="U102">
            <v>0.93467567274266417</v>
          </cell>
          <cell r="V102">
            <v>0.93763167839722417</v>
          </cell>
          <cell r="W102">
            <v>0.95604433631571906</v>
          </cell>
          <cell r="X102">
            <v>0.90025649543812714</v>
          </cell>
          <cell r="Y102">
            <v>0.91369815278062272</v>
          </cell>
          <cell r="Z102">
            <v>0.976805916899258</v>
          </cell>
        </row>
        <row r="103">
          <cell r="C103">
            <v>1.1194725300384747</v>
          </cell>
          <cell r="D103">
            <v>1.1049443530783141</v>
          </cell>
          <cell r="E103">
            <v>1.1045919503476807</v>
          </cell>
          <cell r="F103">
            <v>1.0749693559153082</v>
          </cell>
          <cell r="G103">
            <v>0.97138103497331396</v>
          </cell>
          <cell r="H103">
            <v>1.1112606222960955</v>
          </cell>
          <cell r="I103">
            <v>1.067342544145367</v>
          </cell>
          <cell r="J103">
            <v>1.0781380797569569</v>
          </cell>
          <cell r="K103">
            <v>1.0428255825382025</v>
          </cell>
          <cell r="L103">
            <v>1.0742036093351899</v>
          </cell>
          <cell r="M103">
            <v>1.0979995999075334</v>
          </cell>
          <cell r="N103">
            <v>1.1120691647550673</v>
          </cell>
          <cell r="O103">
            <v>1</v>
          </cell>
          <cell r="P103">
            <v>1.0324759495581175</v>
          </cell>
          <cell r="Q103">
            <v>1.096085473361915</v>
          </cell>
          <cell r="R103">
            <v>1.0371550640145097</v>
          </cell>
          <cell r="S103">
            <v>1.0780295958565982</v>
          </cell>
          <cell r="T103">
            <v>1.0965444859388012</v>
          </cell>
          <cell r="U103">
            <v>1.0394239947038153</v>
          </cell>
          <cell r="V103">
            <v>1.0427112774430931</v>
          </cell>
          <cell r="W103">
            <v>1.0631874265554344</v>
          </cell>
          <cell r="X103">
            <v>1.0011474889472023</v>
          </cell>
          <cell r="Y103">
            <v>1.0160955416009951</v>
          </cell>
          <cell r="Z103">
            <v>1.0862757401339656</v>
          </cell>
        </row>
        <row r="104">
          <cell r="C104">
            <v>1.0842601520331685</v>
          </cell>
          <cell r="D104">
            <v>1.0701889506977977</v>
          </cell>
          <cell r="E104">
            <v>1.069847632596602</v>
          </cell>
          <cell r="F104">
            <v>1.0411568001902389</v>
          </cell>
          <cell r="G104">
            <v>0.94082679154807314</v>
          </cell>
          <cell r="H104">
            <v>1.0763065452243186</v>
          </cell>
          <cell r="I104">
            <v>1.0337698854895085</v>
          </cell>
          <cell r="J104">
            <v>1.0442258536079043</v>
          </cell>
          <cell r="K104">
            <v>1.010024091103056</v>
          </cell>
          <cell r="L104">
            <v>1.0404151397375707</v>
          </cell>
          <cell r="M104">
            <v>1.0634626408270904</v>
          </cell>
          <cell r="N104">
            <v>1.0770896554355716</v>
          </cell>
          <cell r="O104">
            <v>0.96854556314651519</v>
          </cell>
          <cell r="P104">
            <v>1</v>
          </cell>
          <cell r="Q104">
            <v>1.0616087220540307</v>
          </cell>
          <cell r="R104">
            <v>1.0045319355461935</v>
          </cell>
          <cell r="S104">
            <v>1.0441207820075391</v>
          </cell>
          <cell r="T104">
            <v>1.0620532966488021</v>
          </cell>
          <cell r="U104">
            <v>1.0067294982984072</v>
          </cell>
          <cell r="V104">
            <v>1.0099133814103427</v>
          </cell>
          <cell r="W104">
            <v>1.0297454647834277</v>
          </cell>
          <cell r="X104">
            <v>0.96965695847508759</v>
          </cell>
          <cell r="Y104">
            <v>0.98413482855059908</v>
          </cell>
          <cell r="Z104">
            <v>1.0521075484604494</v>
          </cell>
        </row>
        <row r="105">
          <cell r="C105">
            <v>1.0213368913692713</v>
          </cell>
          <cell r="D105">
            <v>1.0080822891386627</v>
          </cell>
          <cell r="E105">
            <v>1.0077607788740002</v>
          </cell>
          <cell r="F105">
            <v>0.98073497189791281</v>
          </cell>
          <cell r="G105">
            <v>0.88622745085188703</v>
          </cell>
          <cell r="H105">
            <v>1.0138448590944602</v>
          </cell>
          <cell r="I105">
            <v>0.97377674468361686</v>
          </cell>
          <cell r="J105">
            <v>0.98362591783110687</v>
          </cell>
          <cell r="K105">
            <v>0.95140899855158756</v>
          </cell>
          <cell r="L105">
            <v>0.98003635249392629</v>
          </cell>
          <cell r="M105">
            <v>1.0017463296359064</v>
          </cell>
          <cell r="N105">
            <v>1.0145825227882339</v>
          </cell>
          <cell r="O105">
            <v>0.91233760897569283</v>
          </cell>
          <cell r="P105">
            <v>0.94196663914476098</v>
          </cell>
          <cell r="Q105">
            <v>1</v>
          </cell>
          <cell r="R105">
            <v>0.94623557124002944</v>
          </cell>
          <cell r="S105">
            <v>0.98352694388884121</v>
          </cell>
          <cell r="T105">
            <v>1.000418774436886</v>
          </cell>
          <cell r="U105">
            <v>0.94830560204004199</v>
          </cell>
          <cell r="V105">
            <v>0.95130471371442182</v>
          </cell>
          <cell r="W105">
            <v>0.96998587463660513</v>
          </cell>
          <cell r="X105">
            <v>0.9133845062981093</v>
          </cell>
          <cell r="Y105">
            <v>0.92702217691511346</v>
          </cell>
          <cell r="Z105">
            <v>0.99105021144212324</v>
          </cell>
        </row>
        <row r="106">
          <cell r="C106">
            <v>1.0793685234542838</v>
          </cell>
          <cell r="D106">
            <v>1.0653608041997238</v>
          </cell>
          <cell r="E106">
            <v>1.0650210259516482</v>
          </cell>
          <cell r="F106">
            <v>1.0364596319420463</v>
          </cell>
          <cell r="G106">
            <v>0.93658226110702802</v>
          </cell>
          <cell r="H106">
            <v>1.0714507992611497</v>
          </cell>
          <cell r="I106">
            <v>1.0291060432313859</v>
          </cell>
          <cell r="J106">
            <v>1.0395148393566285</v>
          </cell>
          <cell r="K106">
            <v>1.0054673777532781</v>
          </cell>
          <cell r="L106">
            <v>1.0357213174829196</v>
          </cell>
          <cell r="M106">
            <v>1.0586648400071568</v>
          </cell>
          <cell r="N106">
            <v>1.0722303764786993</v>
          </cell>
          <cell r="O106">
            <v>0.96417597975109537</v>
          </cell>
          <cell r="P106">
            <v>0.99548851023464058</v>
          </cell>
          <cell r="Q106">
            <v>1.0568192851696676</v>
          </cell>
          <cell r="R106">
            <v>1</v>
          </cell>
          <cell r="S106">
            <v>1.039410241785713</v>
          </cell>
          <cell r="T106">
            <v>1.0572618540707046</v>
          </cell>
          <cell r="U106">
            <v>1.0021876484703485</v>
          </cell>
          <cell r="V106">
            <v>1.0053571675262105</v>
          </cell>
          <cell r="W106">
            <v>1.0250997786581317</v>
          </cell>
          <cell r="X106">
            <v>0.96528236103101761</v>
          </cell>
          <cell r="Y106">
            <v>0.97969491434385925</v>
          </cell>
          <cell r="Z106">
            <v>1.0473609760235125</v>
          </cell>
        </row>
        <row r="107">
          <cell r="C107">
            <v>1.0384432248809885</v>
          </cell>
          <cell r="D107">
            <v>1.0249666218118338</v>
          </cell>
          <cell r="E107">
            <v>1.0246397265837364</v>
          </cell>
          <cell r="F107">
            <v>0.99716126537429772</v>
          </cell>
          <cell r="G107">
            <v>0.90107084138210347</v>
          </cell>
          <cell r="H107">
            <v>1.0308257088369563</v>
          </cell>
          <cell r="I107">
            <v>0.99008649507183566</v>
          </cell>
          <cell r="J107">
            <v>1.0001006316531342</v>
          </cell>
          <cell r="K107">
            <v>0.96734411239385054</v>
          </cell>
          <cell r="L107">
            <v>0.99645094481996277</v>
          </cell>
          <cell r="M107">
            <v>1.01852454155961</v>
          </cell>
          <cell r="N107">
            <v>1.0315757276324324</v>
          </cell>
          <cell r="O107">
            <v>0.92761831757077484</v>
          </cell>
          <cell r="P107">
            <v>0.95774360326138919</v>
          </cell>
          <cell r="Q107">
            <v>1.016748962713746</v>
          </cell>
          <cell r="R107">
            <v>0.96208403554114885</v>
          </cell>
          <cell r="S107">
            <v>1</v>
          </cell>
          <cell r="T107">
            <v>1.0171747511880609</v>
          </cell>
          <cell r="U107">
            <v>0.9641887372098471</v>
          </cell>
          <cell r="V107">
            <v>0.96723808089383545</v>
          </cell>
          <cell r="W107">
            <v>0.98623213188375392</v>
          </cell>
          <cell r="X107">
            <v>0.92868274933740969</v>
          </cell>
          <cell r="Y107">
            <v>0.94254883679108026</v>
          </cell>
          <cell r="Z107">
            <v>1.0076492744810175</v>
          </cell>
        </row>
        <row r="108">
          <cell r="C108">
            <v>1.0209093606266633</v>
          </cell>
          <cell r="D108">
            <v>1.0076603067611265</v>
          </cell>
          <cell r="E108">
            <v>1.0073389310803837</v>
          </cell>
          <cell r="F108">
            <v>0.98032443708380756</v>
          </cell>
          <cell r="G108">
            <v>0.8858564768046514</v>
          </cell>
          <cell r="H108">
            <v>1.0134204645101061</v>
          </cell>
          <cell r="I108">
            <v>0.97336912257742736</v>
          </cell>
          <cell r="J108">
            <v>0.98321417286952506</v>
          </cell>
          <cell r="K108">
            <v>0.95101073956465398</v>
          </cell>
          <cell r="L108">
            <v>0.97962611012130152</v>
          </cell>
          <cell r="M108">
            <v>1.0013269994855583</v>
          </cell>
          <cell r="N108">
            <v>1.0141578194184935</v>
          </cell>
          <cell r="O108">
            <v>0.91195570523876646</v>
          </cell>
          <cell r="P108">
            <v>0.94157233272133822</v>
          </cell>
          <cell r="Q108">
            <v>0.99958140086173242</v>
          </cell>
          <cell r="R108">
            <v>0.94583947784531031</v>
          </cell>
          <cell r="S108">
            <v>0.98311524035766651</v>
          </cell>
          <cell r="T108">
            <v>1</v>
          </cell>
          <cell r="U108">
            <v>0.94790864213221382</v>
          </cell>
          <cell r="V108">
            <v>0.95090649838103103</v>
          </cell>
          <cell r="W108">
            <v>0.96957983938535053</v>
          </cell>
          <cell r="X108">
            <v>0.91300216433086601</v>
          </cell>
          <cell r="Y108">
            <v>0.92663412623070185</v>
          </cell>
          <cell r="Z108">
            <v>0.99063535867763364</v>
          </cell>
        </row>
        <row r="109">
          <cell r="C109">
            <v>1.0770123989272242</v>
          </cell>
          <cell r="D109">
            <v>1.0630352567463761</v>
          </cell>
          <cell r="E109">
            <v>1.0626962201911021</v>
          </cell>
          <cell r="F109">
            <v>1.0341971720805057</v>
          </cell>
          <cell r="G109">
            <v>0.93453782087271309</v>
          </cell>
          <cell r="H109">
            <v>1.0691119581213344</v>
          </cell>
          <cell r="I109">
            <v>1.0268596353209134</v>
          </cell>
          <cell r="J109">
            <v>1.037245710364973</v>
          </cell>
          <cell r="K109">
            <v>1.0032725700500655</v>
          </cell>
          <cell r="L109">
            <v>1.0334604692681595</v>
          </cell>
          <cell r="M109">
            <v>1.0563539089939995</v>
          </cell>
          <cell r="N109">
            <v>1.0698898336207376</v>
          </cell>
          <cell r="O109">
            <v>0.96207130593031076</v>
          </cell>
          <cell r="P109">
            <v>0.99331548513301582</v>
          </cell>
          <cell r="Q109">
            <v>1.0545123827685405</v>
          </cell>
          <cell r="R109">
            <v>0.99781712688867452</v>
          </cell>
          <cell r="S109">
            <v>1.0371413411172825</v>
          </cell>
          <cell r="T109">
            <v>1.0549539855978236</v>
          </cell>
          <cell r="U109">
            <v>1</v>
          </cell>
          <cell r="V109">
            <v>1.0031626003979393</v>
          </cell>
          <cell r="W109">
            <v>1.0228621159148732</v>
          </cell>
          <cell r="X109">
            <v>0.9631752721202862</v>
          </cell>
          <cell r="Y109">
            <v>0.97755636465803575</v>
          </cell>
          <cell r="Z109">
            <v>1.0450747199110992</v>
          </cell>
        </row>
        <row r="110">
          <cell r="C110">
            <v>1.0736169774471158</v>
          </cell>
          <cell r="D110">
            <v>1.0596839000224754</v>
          </cell>
          <cell r="E110">
            <v>1.0593459323239791</v>
          </cell>
          <cell r="F110">
            <v>1.0309367311642754</v>
          </cell>
          <cell r="G110">
            <v>0.93159156900585838</v>
          </cell>
          <cell r="H110">
            <v>1.0657414438070498</v>
          </cell>
          <cell r="I110">
            <v>1.0236223269423861</v>
          </cell>
          <cell r="J110">
            <v>1.0339756585358282</v>
          </cell>
          <cell r="K110">
            <v>1.0001096229585142</v>
          </cell>
          <cell r="L110">
            <v>1.0302023509032352</v>
          </cell>
          <cell r="M110">
            <v>1.0530236160867243</v>
          </cell>
          <cell r="N110">
            <v>1.0665168669529035</v>
          </cell>
          <cell r="O110">
            <v>0.95903825117550423</v>
          </cell>
          <cell r="P110">
            <v>0.9901839290449852</v>
          </cell>
          <cell r="Q110">
            <v>1.0511878955118859</v>
          </cell>
          <cell r="R110">
            <v>0.99467137879029366</v>
          </cell>
          <cell r="S110">
            <v>1.0338716183257477</v>
          </cell>
          <cell r="T110">
            <v>1.0516281061308901</v>
          </cell>
          <cell r="U110">
            <v>0.99684737011060365</v>
          </cell>
          <cell r="V110">
            <v>1</v>
          </cell>
          <cell r="W110">
            <v>1.0196374102355088</v>
          </cell>
          <cell r="X110">
            <v>0.96013873696867236</v>
          </cell>
          <cell r="Y110">
            <v>0.97447449124424512</v>
          </cell>
          <cell r="Z110">
            <v>1.0417799861124548</v>
          </cell>
        </row>
        <row r="111">
          <cell r="C111">
            <v>1.052939963431843</v>
          </cell>
          <cell r="D111">
            <v>1.0392752260607199</v>
          </cell>
          <cell r="E111">
            <v>1.0389437673528463</v>
          </cell>
          <cell r="F111">
            <v>1.0110817049426981</v>
          </cell>
          <cell r="G111">
            <v>0.9136498520495494</v>
          </cell>
          <cell r="H111">
            <v>1.04521610634205</v>
          </cell>
          <cell r="I111">
            <v>1.0039081703622044</v>
          </cell>
          <cell r="J111">
            <v>1.0140621049761285</v>
          </cell>
          <cell r="K111">
            <v>0.98084830246422183</v>
          </cell>
          <cell r="L111">
            <v>1.0103614682647688</v>
          </cell>
          <cell r="M111">
            <v>1.0327432139269039</v>
          </cell>
          <cell r="N111">
            <v>1.0459765954512859</v>
          </cell>
          <cell r="O111">
            <v>0.94056793282426965</v>
          </cell>
          <cell r="P111">
            <v>0.97111376956665352</v>
          </cell>
          <cell r="Q111">
            <v>1.0309428478787275</v>
          </cell>
          <cell r="R111">
            <v>0.97551479457835044</v>
          </cell>
          <cell r="S111">
            <v>1.0139600684982235</v>
          </cell>
          <cell r="T111">
            <v>1.0313745803893095</v>
          </cell>
          <cell r="U111">
            <v>0.97764887802651212</v>
          </cell>
          <cell r="V111">
            <v>0.98074079075720355</v>
          </cell>
          <cell r="W111">
            <v>1</v>
          </cell>
          <cell r="X111">
            <v>0.94164722413127833</v>
          </cell>
          <cell r="Y111">
            <v>0.95570688311560459</v>
          </cell>
          <cell r="Z111">
            <v>1.0217161273749575</v>
          </cell>
        </row>
        <row r="112">
          <cell r="C112">
            <v>1.1181894200381024</v>
          </cell>
          <cell r="D112">
            <v>1.1036778948926533</v>
          </cell>
          <cell r="E112">
            <v>1.1033258960767705</v>
          </cell>
          <cell r="F112">
            <v>1.0737372542838184</v>
          </cell>
          <cell r="G112">
            <v>0.97026766355355853</v>
          </cell>
          <cell r="H112">
            <v>1.1099869245686138</v>
          </cell>
          <cell r="I112">
            <v>1.0661191841651372</v>
          </cell>
          <cell r="J112">
            <v>1.0769023462174561</v>
          </cell>
          <cell r="K112">
            <v>1.0416303232551964</v>
          </cell>
          <cell r="L112">
            <v>1.0729723853823105</v>
          </cell>
          <cell r="M112">
            <v>1.0967411016154873</v>
          </cell>
          <cell r="N112">
            <v>1.1107945402974635</v>
          </cell>
          <cell r="O112">
            <v>0.99885382627447938</v>
          </cell>
          <cell r="P112">
            <v>1.0312925527525021</v>
          </cell>
          <cell r="Q112">
            <v>1.0948291689914227</v>
          </cell>
          <cell r="R112">
            <v>1.0359663041308458</v>
          </cell>
          <cell r="S112">
            <v>1.0767939866584937</v>
          </cell>
          <cell r="T112">
            <v>1.0952876554601534</v>
          </cell>
          <cell r="U112">
            <v>1.0382326342314101</v>
          </cell>
          <cell r="V112">
            <v>1.0415161491735838</v>
          </cell>
          <cell r="W112">
            <v>1.0619688290618128</v>
          </cell>
          <cell r="X112">
            <v>1</v>
          </cell>
          <cell r="Y112">
            <v>1.0149309195885934</v>
          </cell>
          <cell r="Z112">
            <v>1.0850306794219535</v>
          </cell>
        </row>
        <row r="113">
          <cell r="C113">
            <v>1.1017394370952511</v>
          </cell>
          <cell r="D113">
            <v>1.0874413948685631</v>
          </cell>
          <cell r="E113">
            <v>1.0870945744011902</v>
          </cell>
          <cell r="F113">
            <v>1.0579412190132726</v>
          </cell>
          <cell r="G113">
            <v>0.95599379704271958</v>
          </cell>
          <cell r="H113">
            <v>1.0936576107254194</v>
          </cell>
          <cell r="I113">
            <v>1.0504352203569609</v>
          </cell>
          <cell r="J113">
            <v>1.0610597484348818</v>
          </cell>
          <cell r="K113">
            <v>1.0263066216146275</v>
          </cell>
          <cell r="L113">
            <v>1.0571876023022773</v>
          </cell>
          <cell r="M113">
            <v>1.0806066506083547</v>
          </cell>
          <cell r="N113">
            <v>1.0944533454037728</v>
          </cell>
          <cell r="O113">
            <v>0.98415942109574228</v>
          </cell>
          <cell r="P113">
            <v>1.0161209328123939</v>
          </cell>
          <cell r="Q113">
            <v>1.078722844935315</v>
          </cell>
          <cell r="R113">
            <v>1.0207259273870375</v>
          </cell>
          <cell r="S113">
            <v>1.0609529829823068</v>
          </cell>
          <cell r="T113">
            <v>1.0791745864872586</v>
          </cell>
          <cell r="U113">
            <v>1.0229589169007307</v>
          </cell>
          <cell r="V113">
            <v>1.0261941271783963</v>
          </cell>
          <cell r="W113">
            <v>1.0463459222350684</v>
          </cell>
          <cell r="X113">
            <v>0.98528873315373455</v>
          </cell>
          <cell r="Y113">
            <v>1</v>
          </cell>
          <cell r="Z113">
            <v>1.0690685035605925</v>
          </cell>
        </row>
        <row r="114">
          <cell r="C114">
            <v>1.0305601871403434</v>
          </cell>
          <cell r="D114">
            <v>1.0171858877581545</v>
          </cell>
          <cell r="E114">
            <v>1.0168614740594835</v>
          </cell>
          <cell r="F114">
            <v>0.98959160754408182</v>
          </cell>
          <cell r="G114">
            <v>0.89423062587545021</v>
          </cell>
          <cell r="H114">
            <v>1.0230004972393552</v>
          </cell>
          <cell r="I114">
            <v>0.98257054328925375</v>
          </cell>
          <cell r="J114">
            <v>0.99250866048430286</v>
          </cell>
          <cell r="K114">
            <v>0.96000080275160649</v>
          </cell>
          <cell r="L114">
            <v>0.98888667918029083</v>
          </cell>
          <cell r="M114">
            <v>1.0107927106722663</v>
          </cell>
          <cell r="N114">
            <v>1.0237448224867112</v>
          </cell>
          <cell r="O114">
            <v>0.92057657467032672</v>
          </cell>
          <cell r="P114">
            <v>0.95047317307370494</v>
          </cell>
          <cell r="Q114">
            <v>1.0090306106134153</v>
          </cell>
          <cell r="R114">
            <v>0.95478065623246089</v>
          </cell>
          <cell r="S114">
            <v>0.99240879274690386</v>
          </cell>
          <cell r="T114">
            <v>1.0094531668391757</v>
          </cell>
          <cell r="U114">
            <v>0.95686938067458605</v>
          </cell>
          <cell r="V114">
            <v>0.95989557615868326</v>
          </cell>
          <cell r="W114">
            <v>0.97874543937096148</v>
          </cell>
          <cell r="X114">
            <v>0.92163292611481418</v>
          </cell>
          <cell r="Y114">
            <v>0.93539375322483442</v>
          </cell>
          <cell r="Z114">
            <v>1</v>
          </cell>
        </row>
        <row r="119">
          <cell r="C119">
            <v>1</v>
          </cell>
          <cell r="D119">
            <v>0.97942538068310747</v>
          </cell>
          <cell r="E119">
            <v>1.0432651161155553</v>
          </cell>
          <cell r="F119">
            <v>0.99647632884311921</v>
          </cell>
          <cell r="G119">
            <v>0.99589542574675038</v>
          </cell>
          <cell r="H119">
            <v>0.99690867820423534</v>
          </cell>
          <cell r="I119">
            <v>0.99908963346837087</v>
          </cell>
          <cell r="J119">
            <v>0.94834660342564814</v>
          </cell>
          <cell r="K119">
            <v>0.91244875208701925</v>
          </cell>
          <cell r="L119">
            <v>1.0079761656623907</v>
          </cell>
          <cell r="M119">
            <v>1.0031483396715477</v>
          </cell>
          <cell r="N119">
            <v>1.003362570449934</v>
          </cell>
          <cell r="O119">
            <v>0.9794801391169945</v>
          </cell>
          <cell r="P119">
            <v>0.97255361357264447</v>
          </cell>
          <cell r="Q119">
            <v>1.0053595552260342</v>
          </cell>
          <cell r="R119">
            <v>0.97156814061471519</v>
          </cell>
          <cell r="S119">
            <v>1.007976165684465</v>
          </cell>
          <cell r="T119">
            <v>1.0079761657082946</v>
          </cell>
          <cell r="U119">
            <v>1.0079761656706105</v>
          </cell>
          <cell r="V119">
            <v>1.0079761656803972</v>
          </cell>
          <cell r="W119">
            <v>0.97967836394143271</v>
          </cell>
          <cell r="X119">
            <v>1.007976165685194</v>
          </cell>
          <cell r="Y119">
            <v>0.97754169127414614</v>
          </cell>
          <cell r="Z119">
            <v>1.0079761656386519</v>
          </cell>
        </row>
        <row r="120">
          <cell r="C120">
            <v>1.0210068267809669</v>
          </cell>
          <cell r="D120">
            <v>1</v>
          </cell>
          <cell r="E120">
            <v>1.06518080569642</v>
          </cell>
          <cell r="F120">
            <v>1.0174091344744605</v>
          </cell>
          <cell r="G120">
            <v>1.0168160284473695</v>
          </cell>
          <cell r="H120">
            <v>1.0178505661237143</v>
          </cell>
          <cell r="I120">
            <v>1.0200773363373006</v>
          </cell>
          <cell r="J120">
            <v>0.96826835625212893</v>
          </cell>
          <cell r="K120">
            <v>0.93161640496862064</v>
          </cell>
          <cell r="L120">
            <v>1.0291505463738035</v>
          </cell>
          <cell r="M120">
            <v>1.0242213030786422</v>
          </cell>
          <cell r="N120">
            <v>1.0244400341658815</v>
          </cell>
          <cell r="O120">
            <v>1.0000559087348224</v>
          </cell>
          <cell r="P120">
            <v>0.9929838788681683</v>
          </cell>
          <cell r="Q120">
            <v>1.0264789692552572</v>
          </cell>
          <cell r="R120">
            <v>0.99197770425051457</v>
          </cell>
          <cell r="S120">
            <v>1.0291505463963415</v>
          </cell>
          <cell r="T120">
            <v>1.0291505464206718</v>
          </cell>
          <cell r="U120">
            <v>1.0291505463821962</v>
          </cell>
          <cell r="V120">
            <v>1.0291505463921884</v>
          </cell>
          <cell r="W120">
            <v>1.0002582976338112</v>
          </cell>
          <cell r="X120">
            <v>1.029150546397086</v>
          </cell>
          <cell r="Y120">
            <v>0.99807674025391546</v>
          </cell>
          <cell r="Z120">
            <v>1.0291505463495663</v>
          </cell>
        </row>
        <row r="121">
          <cell r="C121">
            <v>0.95852912606083607</v>
          </cell>
          <cell r="D121">
            <v>0.93880775418798079</v>
          </cell>
          <cell r="E121">
            <v>1</v>
          </cell>
          <cell r="F121">
            <v>0.95515158462630545</v>
          </cell>
          <cell r="G121">
            <v>0.954594772089017</v>
          </cell>
          <cell r="H121">
            <v>0.955566004081569</v>
          </cell>
          <cell r="I121">
            <v>0.95765651322487855</v>
          </cell>
          <cell r="J121">
            <v>0.90901784098434879</v>
          </cell>
          <cell r="K121">
            <v>0.87460870491327114</v>
          </cell>
          <cell r="L121">
            <v>0.9661745131625239</v>
          </cell>
          <cell r="M121">
            <v>0.96154690133474741</v>
          </cell>
          <cell r="N121">
            <v>0.96175224777552937</v>
          </cell>
          <cell r="O121">
            <v>0.93886024174175886</v>
          </cell>
          <cell r="P121">
            <v>0.93222096526509501</v>
          </cell>
          <cell r="Q121">
            <v>0.96366641584772128</v>
          </cell>
          <cell r="R121">
            <v>0.93127636073197451</v>
          </cell>
          <cell r="S121">
            <v>0.96617451318368264</v>
          </cell>
          <cell r="T121">
            <v>0.96617451320652425</v>
          </cell>
          <cell r="U121">
            <v>0.96617451317040282</v>
          </cell>
          <cell r="V121">
            <v>0.96617451317978376</v>
          </cell>
          <cell r="W121">
            <v>0.93905024600949116</v>
          </cell>
          <cell r="X121">
            <v>0.96617451318438163</v>
          </cell>
          <cell r="Y121">
            <v>0.93700218302503901</v>
          </cell>
          <cell r="Z121">
            <v>0.96617451313976965</v>
          </cell>
        </row>
        <row r="122">
          <cell r="C122">
            <v>1.0035361313208229</v>
          </cell>
          <cell r="D122">
            <v>0.98288875744814996</v>
          </cell>
          <cell r="E122">
            <v>1.0469542385685735</v>
          </cell>
          <cell r="F122">
            <v>1</v>
          </cell>
          <cell r="G122">
            <v>0.99941704275399779</v>
          </cell>
          <cell r="H122">
            <v>1.0004338782052336</v>
          </cell>
          <cell r="I122">
            <v>1.0026225456135878</v>
          </cell>
          <cell r="J122">
            <v>0.95170008155301755</v>
          </cell>
          <cell r="K122">
            <v>0.91567529069791997</v>
          </cell>
          <cell r="L122">
            <v>1.0115405017524324</v>
          </cell>
          <cell r="M122">
            <v>1.0066956039348918</v>
          </cell>
          <cell r="N122">
            <v>1.0069105922614434</v>
          </cell>
          <cell r="O122">
            <v>0.98294370951505006</v>
          </cell>
          <cell r="P122">
            <v>0.97599269086677809</v>
          </cell>
          <cell r="Q122">
            <v>1.0089146386379575</v>
          </cell>
          <cell r="R122">
            <v>0.97500373314705657</v>
          </cell>
          <cell r="S122">
            <v>1.0115405017745847</v>
          </cell>
          <cell r="T122">
            <v>1.0115405017984986</v>
          </cell>
          <cell r="U122">
            <v>1.0115405017606813</v>
          </cell>
          <cell r="V122">
            <v>1.0115405017705026</v>
          </cell>
          <cell r="W122">
            <v>0.98314263528849855</v>
          </cell>
          <cell r="X122">
            <v>1.0115405017753165</v>
          </cell>
          <cell r="Y122">
            <v>0.98099840706607089</v>
          </cell>
          <cell r="Z122">
            <v>1.0115405017286097</v>
          </cell>
        </row>
        <row r="123">
          <cell r="C123">
            <v>1.0041214912199963</v>
          </cell>
          <cell r="D123">
            <v>0.98346207379023431</v>
          </cell>
          <cell r="E123">
            <v>1.0475649241317539</v>
          </cell>
          <cell r="F123">
            <v>1.0005832972833801</v>
          </cell>
          <cell r="G123">
            <v>1</v>
          </cell>
          <cell r="H123">
            <v>1.001017428568592</v>
          </cell>
          <cell r="I123">
            <v>1.0032073726207</v>
          </cell>
          <cell r="J123">
            <v>0.95225520562518018</v>
          </cell>
          <cell r="K123">
            <v>0.91620940160744235</v>
          </cell>
          <cell r="L123">
            <v>1.0121305305791337</v>
          </cell>
          <cell r="M123">
            <v>1.0072828067458577</v>
          </cell>
          <cell r="N123">
            <v>1.0074979204745163</v>
          </cell>
          <cell r="O123">
            <v>0.98351705791052579</v>
          </cell>
          <cell r="P123">
            <v>0.97656198475195966</v>
          </cell>
          <cell r="Q123">
            <v>1.0095031358058375</v>
          </cell>
          <cell r="R123">
            <v>0.97557245017588679</v>
          </cell>
          <cell r="S123">
            <v>1.0121305306012989</v>
          </cell>
          <cell r="T123">
            <v>1.0121305306252268</v>
          </cell>
          <cell r="U123">
            <v>1.0121305305873873</v>
          </cell>
          <cell r="V123">
            <v>1.0121305305972144</v>
          </cell>
          <cell r="W123">
            <v>0.98371609971683749</v>
          </cell>
          <cell r="X123">
            <v>1.012130530602031</v>
          </cell>
          <cell r="Y123">
            <v>0.98157062077191282</v>
          </cell>
          <cell r="Z123">
            <v>1.012130530555297</v>
          </cell>
        </row>
        <row r="124">
          <cell r="C124">
            <v>1.0031009076993223</v>
          </cell>
          <cell r="D124">
            <v>0.98246248838697936</v>
          </cell>
          <cell r="E124">
            <v>1.0465001849465525</v>
          </cell>
          <cell r="F124">
            <v>0.99956630996342122</v>
          </cell>
          <cell r="G124">
            <v>0.9989836055401683</v>
          </cell>
          <cell r="H124">
            <v>1</v>
          </cell>
          <cell r="I124">
            <v>1.002187718205106</v>
          </cell>
          <cell r="J124">
            <v>0.95128733870983684</v>
          </cell>
          <cell r="K124">
            <v>0.91527817144760293</v>
          </cell>
          <cell r="L124">
            <v>1.0111018067152264</v>
          </cell>
          <cell r="M124">
            <v>1.0062590100815976</v>
          </cell>
          <cell r="N124">
            <v>1.0064739051698539</v>
          </cell>
          <cell r="O124">
            <v>0.98251741662171554</v>
          </cell>
          <cell r="P124">
            <v>0.97556941256097551</v>
          </cell>
          <cell r="Q124">
            <v>1.0084770824114218</v>
          </cell>
          <cell r="R124">
            <v>0.97458088374236362</v>
          </cell>
          <cell r="S124">
            <v>1.0111018067373692</v>
          </cell>
          <cell r="T124">
            <v>1.0111018067612729</v>
          </cell>
          <cell r="U124">
            <v>1.0111018067234718</v>
          </cell>
          <cell r="V124">
            <v>1.0111018067332889</v>
          </cell>
          <cell r="W124">
            <v>0.98271625612303815</v>
          </cell>
          <cell r="X124">
            <v>1.0111018067381006</v>
          </cell>
          <cell r="Y124">
            <v>0.98057295783102671</v>
          </cell>
          <cell r="Z124">
            <v>1.0111018066914141</v>
          </cell>
        </row>
        <row r="125">
          <cell r="C125">
            <v>1.0009111960540205</v>
          </cell>
          <cell r="D125">
            <v>0.98031782922519339</v>
          </cell>
          <cell r="E125">
            <v>1.0442157351726571</v>
          </cell>
          <cell r="F125">
            <v>0.99738431414188589</v>
          </cell>
          <cell r="G125">
            <v>0.99680288172890785</v>
          </cell>
          <cell r="H125">
            <v>0.99781705745803373</v>
          </cell>
          <cell r="I125">
            <v>1</v>
          </cell>
          <cell r="J125">
            <v>0.94921073310853332</v>
          </cell>
          <cell r="K125">
            <v>0.91328017178941689</v>
          </cell>
          <cell r="L125">
            <v>1.0088946295670889</v>
          </cell>
          <cell r="M125">
            <v>1.0040624044802535</v>
          </cell>
          <cell r="N125">
            <v>1.0042768304648799</v>
          </cell>
          <cell r="O125">
            <v>0.98037263755474924</v>
          </cell>
          <cell r="P125">
            <v>0.97343980058765511</v>
          </cell>
          <cell r="Q125">
            <v>1.0062756348856279</v>
          </cell>
          <cell r="R125">
            <v>0.9724534296706554</v>
          </cell>
          <cell r="S125">
            <v>1.0088946295891832</v>
          </cell>
          <cell r="T125">
            <v>1.0088946296130348</v>
          </cell>
          <cell r="U125">
            <v>1.0088946295753163</v>
          </cell>
          <cell r="V125">
            <v>1.008894629585112</v>
          </cell>
          <cell r="W125">
            <v>0.98057104300086539</v>
          </cell>
          <cell r="X125">
            <v>1.0088946295899131</v>
          </cell>
          <cell r="Y125">
            <v>0.97843242340587566</v>
          </cell>
          <cell r="Z125">
            <v>1.0088946295433285</v>
          </cell>
        </row>
        <row r="126">
          <cell r="C126">
            <v>1.0544667913479817</v>
          </cell>
          <cell r="D126">
            <v>1.0327715385336917</v>
          </cell>
          <cell r="E126">
            <v>1.1000884195156491</v>
          </cell>
          <cell r="F126">
            <v>1.0507511971294201</v>
          </cell>
          <cell r="G126">
            <v>1.0501386541053079</v>
          </cell>
          <cell r="H126">
            <v>1.0512070951729775</v>
          </cell>
          <cell r="I126">
            <v>1.0535068400724241</v>
          </cell>
          <cell r="J126">
            <v>1</v>
          </cell>
          <cell r="K126">
            <v>0.96214690788266921</v>
          </cell>
          <cell r="L126">
            <v>1.0628773931612627</v>
          </cell>
          <cell r="M126">
            <v>1.057786610979512</v>
          </cell>
          <cell r="N126">
            <v>1.0580125102210052</v>
          </cell>
          <cell r="O126">
            <v>1.0328292794837719</v>
          </cell>
          <cell r="P126">
            <v>1.0255254883178313</v>
          </cell>
          <cell r="Q126">
            <v>1.06011826435023</v>
          </cell>
          <cell r="R126">
            <v>1.0244863398099233</v>
          </cell>
          <cell r="S126">
            <v>1.0628773931845392</v>
          </cell>
          <cell r="T126">
            <v>1.0628773932096669</v>
          </cell>
          <cell r="U126">
            <v>1.0628773931699302</v>
          </cell>
          <cell r="V126">
            <v>1.06287739318025</v>
          </cell>
          <cell r="W126">
            <v>1.0330383009783628</v>
          </cell>
          <cell r="X126">
            <v>1.0628773931853082</v>
          </cell>
          <cell r="Y126">
            <v>1.0307852506067281</v>
          </cell>
          <cell r="Z126">
            <v>1.062877393136231</v>
          </cell>
        </row>
        <row r="127">
          <cell r="C127">
            <v>1.095951961918658</v>
          </cell>
          <cell r="D127">
            <v>1.0734031675125801</v>
          </cell>
          <cell r="E127">
            <v>1.1433684508081394</v>
          </cell>
          <cell r="F127">
            <v>1.0920901876011184</v>
          </cell>
          <cell r="G127">
            <v>1.0914535457129684</v>
          </cell>
          <cell r="H127">
            <v>1.0925640217316679</v>
          </cell>
          <cell r="I127">
            <v>1.0949542439322539</v>
          </cell>
          <cell r="J127">
            <v>1.0393423206032346</v>
          </cell>
          <cell r="K127">
            <v>1</v>
          </cell>
          <cell r="L127">
            <v>1.1046934563249433</v>
          </cell>
          <cell r="M127">
            <v>1.0994023909584771</v>
          </cell>
          <cell r="N127">
            <v>1.0996371776003528</v>
          </cell>
          <cell r="O127">
            <v>1.0734631801256302</v>
          </cell>
          <cell r="P127">
            <v>1.0658720408660201</v>
          </cell>
          <cell r="Q127">
            <v>1.1018257769836415</v>
          </cell>
          <cell r="R127">
            <v>1.0647920098443597</v>
          </cell>
          <cell r="S127">
            <v>1.1046934563491357</v>
          </cell>
          <cell r="T127">
            <v>1.104693456375252</v>
          </cell>
          <cell r="U127">
            <v>1.1046934563339519</v>
          </cell>
          <cell r="V127">
            <v>1.1046934563446777</v>
          </cell>
          <cell r="W127">
            <v>1.0736804250108742</v>
          </cell>
          <cell r="X127">
            <v>1.1046934563499349</v>
          </cell>
          <cell r="Y127">
            <v>1.0713387344091836</v>
          </cell>
          <cell r="Z127">
            <v>1.1046934562989268</v>
          </cell>
        </row>
        <row r="128">
          <cell r="C128">
            <v>0.99208695013423343</v>
          </cell>
          <cell r="D128">
            <v>0.97167513880596468</v>
          </cell>
          <cell r="E128">
            <v>1.0350097072285183</v>
          </cell>
          <cell r="F128">
            <v>0.98859116196292762</v>
          </cell>
          <cell r="G128">
            <v>0.98801485558172752</v>
          </cell>
          <cell r="H128">
            <v>0.98902009012198977</v>
          </cell>
          <cell r="I128">
            <v>0.99118378737836521</v>
          </cell>
          <cell r="J128">
            <v>0.94084228946271065</v>
          </cell>
          <cell r="K128">
            <v>0.90522849961179819</v>
          </cell>
          <cell r="L128">
            <v>1</v>
          </cell>
          <cell r="M128">
            <v>0.99521037683696578</v>
          </cell>
          <cell r="N128">
            <v>0.99542291239652003</v>
          </cell>
          <cell r="O128">
            <v>0.97172946393363369</v>
          </cell>
          <cell r="P128">
            <v>0.96485774833131266</v>
          </cell>
          <cell r="Q128">
            <v>0.99740409493250559</v>
          </cell>
          <cell r="R128">
            <v>0.9638800734700409</v>
          </cell>
          <cell r="S128">
            <v>1.0000000000218996</v>
          </cell>
          <cell r="T128">
            <v>1.0000000000455407</v>
          </cell>
          <cell r="U128">
            <v>1.0000000000081548</v>
          </cell>
          <cell r="V128">
            <v>1.0000000000178642</v>
          </cell>
          <cell r="W128">
            <v>0.97192612019515157</v>
          </cell>
          <cell r="X128">
            <v>1.000000000022623</v>
          </cell>
          <cell r="Y128">
            <v>0.96980635512522806</v>
          </cell>
          <cell r="Z128">
            <v>0.99999999997644917</v>
          </cell>
        </row>
        <row r="129">
          <cell r="C129">
            <v>0.99686154126260274</v>
          </cell>
          <cell r="D129">
            <v>0.97635149453947401</v>
          </cell>
          <cell r="E129">
            <v>1.0399908715964608</v>
          </cell>
          <cell r="F129">
            <v>0.99334892900225202</v>
          </cell>
          <cell r="G129">
            <v>0.99276984904628163</v>
          </cell>
          <cell r="H129">
            <v>0.99377992145273808</v>
          </cell>
          <cell r="I129">
            <v>0.99595403187876907</v>
          </cell>
          <cell r="J129">
            <v>0.94537025674204589</v>
          </cell>
          <cell r="K129">
            <v>0.90958506932860461</v>
          </cell>
          <cell r="L129">
            <v>1.0048126740581793</v>
          </cell>
          <cell r="M129">
            <v>1</v>
          </cell>
          <cell r="N129">
            <v>1.000213558423928</v>
          </cell>
          <cell r="O129">
            <v>0.97640608111627569</v>
          </cell>
          <cell r="P129">
            <v>0.96950129418654007</v>
          </cell>
          <cell r="Q129">
            <v>1.0022042757457092</v>
          </cell>
          <cell r="R129">
            <v>0.96851891409482616</v>
          </cell>
          <cell r="S129">
            <v>1.0048126740801844</v>
          </cell>
          <cell r="T129">
            <v>1.0048126741039394</v>
          </cell>
          <cell r="U129">
            <v>1.0048126740663734</v>
          </cell>
          <cell r="V129">
            <v>1.0048126740761294</v>
          </cell>
          <cell r="W129">
            <v>0.97660368382028173</v>
          </cell>
          <cell r="X129">
            <v>1.0048126740809113</v>
          </cell>
          <cell r="Y129">
            <v>0.97447371701199681</v>
          </cell>
          <cell r="Z129">
            <v>1.0048126740345151</v>
          </cell>
        </row>
        <row r="130">
          <cell r="C130">
            <v>0.99664869853733318</v>
          </cell>
          <cell r="D130">
            <v>0.97614303097225119</v>
          </cell>
          <cell r="E130">
            <v>1.0397688202059681</v>
          </cell>
          <cell r="F130">
            <v>0.99313683626475446</v>
          </cell>
          <cell r="G130">
            <v>0.99255787994978206</v>
          </cell>
          <cell r="H130">
            <v>0.99356773669282417</v>
          </cell>
          <cell r="I130">
            <v>0.99574138291839298</v>
          </cell>
          <cell r="J130">
            <v>0.94516840806647262</v>
          </cell>
          <cell r="K130">
            <v>0.90939086124954149</v>
          </cell>
          <cell r="L130">
            <v>1.004598133664073</v>
          </cell>
          <cell r="M130">
            <v>0.99978648717353458</v>
          </cell>
          <cell r="N130">
            <v>1</v>
          </cell>
          <cell r="O130">
            <v>0.97619760589411853</v>
          </cell>
          <cell r="P130">
            <v>0.96929429322495653</v>
          </cell>
          <cell r="Q130">
            <v>1.001990292278099</v>
          </cell>
          <cell r="R130">
            <v>0.9683121228839926</v>
          </cell>
          <cell r="S130">
            <v>1.0045981336860732</v>
          </cell>
          <cell r="T130">
            <v>1.0045981337098231</v>
          </cell>
          <cell r="U130">
            <v>1.0045981336722654</v>
          </cell>
          <cell r="V130">
            <v>1.0045981336820191</v>
          </cell>
          <cell r="W130">
            <v>0.97639516640741264</v>
          </cell>
          <cell r="X130">
            <v>1.0045981336868</v>
          </cell>
          <cell r="Y130">
            <v>0.9742656543743613</v>
          </cell>
          <cell r="Z130">
            <v>1.0045981336404139</v>
          </cell>
        </row>
        <row r="131">
          <cell r="C131">
            <v>1.0209497467723074</v>
          </cell>
          <cell r="D131">
            <v>0.99994409439078946</v>
          </cell>
          <cell r="E131">
            <v>1.0651212561145582</v>
          </cell>
          <cell r="F131">
            <v>1.0173522555969812</v>
          </cell>
          <cell r="G131">
            <v>1.0167591827278442</v>
          </cell>
          <cell r="H131">
            <v>1.0177936625677297</v>
          </cell>
          <cell r="I131">
            <v>1.0200203082923707</v>
          </cell>
          <cell r="J131">
            <v>0.96821422461979334</v>
          </cell>
          <cell r="K131">
            <v>0.93156432238595033</v>
          </cell>
          <cell r="L131">
            <v>1.0290930110855392</v>
          </cell>
          <cell r="M131">
            <v>1.0241640433627273</v>
          </cell>
          <cell r="N131">
            <v>1.0243827622216717</v>
          </cell>
          <cell r="O131">
            <v>1</v>
          </cell>
          <cell r="P131">
            <v>0.99292836549948393</v>
          </cell>
          <cell r="Q131">
            <v>1.0264215833231392</v>
          </cell>
          <cell r="R131">
            <v>0.9919222471326351</v>
          </cell>
          <cell r="S131">
            <v>1.0290930111080758</v>
          </cell>
          <cell r="T131">
            <v>1.0290930111324048</v>
          </cell>
          <cell r="U131">
            <v>1.0290930110939314</v>
          </cell>
          <cell r="V131">
            <v>1.0290930111039229</v>
          </cell>
          <cell r="W131">
            <v>1.0002023775843143</v>
          </cell>
          <cell r="X131">
            <v>1.0290930111088203</v>
          </cell>
          <cell r="Y131">
            <v>0.99802094216571269</v>
          </cell>
          <cell r="Z131">
            <v>1.0290930110613032</v>
          </cell>
        </row>
        <row r="132">
          <cell r="C132">
            <v>1.0282209495130372</v>
          </cell>
          <cell r="D132">
            <v>1.0070656949031529</v>
          </cell>
          <cell r="E132">
            <v>1.0727070482861654</v>
          </cell>
          <cell r="F132">
            <v>1.0245978370103377</v>
          </cell>
          <cell r="G132">
            <v>1.0240005402770143</v>
          </cell>
          <cell r="H132">
            <v>1.0250423876809458</v>
          </cell>
          <cell r="I132">
            <v>1.0272848915734807</v>
          </cell>
          <cell r="J132">
            <v>0.97510984504178377</v>
          </cell>
          <cell r="K132">
            <v>0.93819892225290091</v>
          </cell>
          <cell r="L132">
            <v>1.036422210143894</v>
          </cell>
          <cell r="M132">
            <v>1.0314581383195056</v>
          </cell>
          <cell r="N132">
            <v>1.0316784148938729</v>
          </cell>
          <cell r="O132">
            <v>1.0071219986720379</v>
          </cell>
          <cell r="P132">
            <v>1</v>
          </cell>
          <cell r="Q132">
            <v>1.0337317564765176</v>
          </cell>
          <cell r="R132">
            <v>0.99898671605947864</v>
          </cell>
          <cell r="S132">
            <v>1.0364222101665912</v>
          </cell>
          <cell r="T132">
            <v>1.0364222101910934</v>
          </cell>
          <cell r="U132">
            <v>1.0364222101523457</v>
          </cell>
          <cell r="V132">
            <v>1.0364222101624088</v>
          </cell>
          <cell r="W132">
            <v>1.0073258175892388</v>
          </cell>
          <cell r="X132">
            <v>1.0364222101673408</v>
          </cell>
          <cell r="Y132">
            <v>1.005128845990483</v>
          </cell>
          <cell r="Z132">
            <v>1.0364222101194853</v>
          </cell>
        </row>
        <row r="133">
          <cell r="C133">
            <v>0.9946690164745795</v>
          </cell>
          <cell r="D133">
            <v>0.97420408011430715</v>
          </cell>
          <cell r="E133">
            <v>1.0377034869688975</v>
          </cell>
          <cell r="F133">
            <v>0.99116412995058512</v>
          </cell>
          <cell r="G133">
            <v>0.99058632363905286</v>
          </cell>
          <cell r="H133">
            <v>0.99159417446437981</v>
          </cell>
          <cell r="I133">
            <v>0.99376350309193262</v>
          </cell>
          <cell r="J133">
            <v>0.94329098330639749</v>
          </cell>
          <cell r="K133">
            <v>0.90758450282185288</v>
          </cell>
          <cell r="L133">
            <v>1.002602661329228</v>
          </cell>
          <cell r="M133">
            <v>0.99780057239920572</v>
          </cell>
          <cell r="N133">
            <v>0.99801366111684187</v>
          </cell>
          <cell r="O133">
            <v>0.97425854663188516</v>
          </cell>
          <cell r="P133">
            <v>0.96736894628110048</v>
          </cell>
          <cell r="Q133">
            <v>1</v>
          </cell>
          <cell r="R133">
            <v>0.96638872686327471</v>
          </cell>
          <cell r="S133">
            <v>1.0026026613511845</v>
          </cell>
          <cell r="T133">
            <v>1.0026026613748873</v>
          </cell>
          <cell r="U133">
            <v>1.0026026613374039</v>
          </cell>
          <cell r="V133">
            <v>1.0026026613471386</v>
          </cell>
          <cell r="W133">
            <v>0.97445571472305004</v>
          </cell>
          <cell r="X133">
            <v>1.0026026613519099</v>
          </cell>
          <cell r="Y133">
            <v>0.97233043262255203</v>
          </cell>
          <cell r="Z133">
            <v>1.0026026613056158</v>
          </cell>
        </row>
        <row r="134">
          <cell r="C134">
            <v>1.0292638860793601</v>
          </cell>
          <cell r="D134">
            <v>1.0080871734466519</v>
          </cell>
          <cell r="E134">
            <v>1.0737951076241314</v>
          </cell>
          <cell r="F134">
            <v>1.0256370986111634</v>
          </cell>
          <cell r="G134">
            <v>1.0250391960327592</v>
          </cell>
          <cell r="H134">
            <v>1.0260821001947296</v>
          </cell>
          <cell r="I134">
            <v>1.0283268786852588</v>
          </cell>
          <cell r="J134">
            <v>0.97609891039204444</v>
          </cell>
          <cell r="K134">
            <v>0.93915054842134815</v>
          </cell>
          <cell r="L134">
            <v>1.037473465345045</v>
          </cell>
          <cell r="M134">
            <v>1.0325043584043951</v>
          </cell>
          <cell r="N134">
            <v>1.0327248584078748</v>
          </cell>
          <cell r="O134">
            <v>1.0081435343251099</v>
          </cell>
          <cell r="P134">
            <v>1.0010143117263044</v>
          </cell>
          <cell r="Q134">
            <v>1.0347802827189649</v>
          </cell>
          <cell r="R134">
            <v>1</v>
          </cell>
          <cell r="S134">
            <v>1.0374734653677653</v>
          </cell>
          <cell r="T134">
            <v>1.0374734653922923</v>
          </cell>
          <cell r="U134">
            <v>1.0374734653535056</v>
          </cell>
          <cell r="V134">
            <v>1.0374734653635787</v>
          </cell>
          <cell r="W134">
            <v>1.0083475599782288</v>
          </cell>
          <cell r="X134">
            <v>1.0374734653685158</v>
          </cell>
          <cell r="Y134">
            <v>1.0061483599654177</v>
          </cell>
          <cell r="Z134">
            <v>1.0374734653206117</v>
          </cell>
        </row>
        <row r="135">
          <cell r="C135">
            <v>0.99208695011250714</v>
          </cell>
          <cell r="D135">
            <v>0.97167513878468537</v>
          </cell>
          <cell r="E135">
            <v>1.0350097072058519</v>
          </cell>
          <cell r="F135">
            <v>0.98859116194127794</v>
          </cell>
          <cell r="G135">
            <v>0.9880148555600905</v>
          </cell>
          <cell r="H135">
            <v>0.98902009010033065</v>
          </cell>
          <cell r="I135">
            <v>0.99118378735665869</v>
          </cell>
          <cell r="J135">
            <v>0.94084228944210657</v>
          </cell>
          <cell r="K135">
            <v>0.90522849959197416</v>
          </cell>
          <cell r="L135">
            <v>0.99999999997810041</v>
          </cell>
          <cell r="M135">
            <v>0.9952103768151711</v>
          </cell>
          <cell r="N135">
            <v>0.99542291237472069</v>
          </cell>
          <cell r="O135">
            <v>0.97172946391235326</v>
          </cell>
          <cell r="P135">
            <v>0.96485774831018267</v>
          </cell>
          <cell r="Q135">
            <v>0.99740409491066284</v>
          </cell>
          <cell r="R135">
            <v>0.96388007344893234</v>
          </cell>
          <cell r="S135">
            <v>1</v>
          </cell>
          <cell r="T135">
            <v>1.0000000000236411</v>
          </cell>
          <cell r="U135">
            <v>0.99999999998625522</v>
          </cell>
          <cell r="V135">
            <v>0.99999999999596456</v>
          </cell>
          <cell r="W135">
            <v>0.97192612017386681</v>
          </cell>
          <cell r="X135">
            <v>1.0000000000007234</v>
          </cell>
          <cell r="Y135">
            <v>0.96980635510398971</v>
          </cell>
          <cell r="Z135">
            <v>0.99999999995454958</v>
          </cell>
        </row>
        <row r="136">
          <cell r="C136">
            <v>0.99208695008905301</v>
          </cell>
          <cell r="D136">
            <v>0.97167513876171385</v>
          </cell>
          <cell r="E136">
            <v>1.0350097071813831</v>
          </cell>
          <cell r="F136">
            <v>0.98859116191790641</v>
          </cell>
          <cell r="G136">
            <v>0.98801485553673263</v>
          </cell>
          <cell r="H136">
            <v>0.98902009007694902</v>
          </cell>
          <cell r="I136">
            <v>0.99118378733322599</v>
          </cell>
          <cell r="J136">
            <v>0.94084228941986392</v>
          </cell>
          <cell r="K136">
            <v>0.90522849957057339</v>
          </cell>
          <cell r="L136">
            <v>0.99999999995445921</v>
          </cell>
          <cell r="M136">
            <v>0.99521037679164315</v>
          </cell>
          <cell r="N136">
            <v>0.99542291235118763</v>
          </cell>
          <cell r="O136">
            <v>0.97172946388938042</v>
          </cell>
          <cell r="P136">
            <v>0.96485774828737225</v>
          </cell>
          <cell r="Q136">
            <v>0.99740409488708304</v>
          </cell>
          <cell r="R136">
            <v>0.96388007342614501</v>
          </cell>
          <cell r="S136">
            <v>0.9999999999763588</v>
          </cell>
          <cell r="T136">
            <v>1</v>
          </cell>
          <cell r="U136">
            <v>0.99999999996261402</v>
          </cell>
          <cell r="V136">
            <v>0.99999999997232336</v>
          </cell>
          <cell r="W136">
            <v>0.97192612015088931</v>
          </cell>
          <cell r="X136">
            <v>0.99999999997708222</v>
          </cell>
          <cell r="Y136">
            <v>0.96980635508106239</v>
          </cell>
          <cell r="Z136">
            <v>0.99999999993090838</v>
          </cell>
        </row>
        <row r="137">
          <cell r="C137">
            <v>0.99208695012614312</v>
          </cell>
          <cell r="D137">
            <v>0.97167513879804079</v>
          </cell>
          <cell r="E137">
            <v>1.0350097072200779</v>
          </cell>
          <cell r="F137">
            <v>0.98859116195486585</v>
          </cell>
          <cell r="G137">
            <v>0.98801485557367053</v>
          </cell>
          <cell r="H137">
            <v>0.98902009011392444</v>
          </cell>
          <cell r="I137">
            <v>0.99118378737028234</v>
          </cell>
          <cell r="J137">
            <v>0.94084228945503823</v>
          </cell>
          <cell r="K137">
            <v>0.9052284996044162</v>
          </cell>
          <cell r="L137">
            <v>0.99999999999184519</v>
          </cell>
          <cell r="M137">
            <v>0.99521037682885005</v>
          </cell>
          <cell r="N137">
            <v>0.99542291238840253</v>
          </cell>
          <cell r="O137">
            <v>0.97172946392570947</v>
          </cell>
          <cell r="P137">
            <v>0.9648577483234444</v>
          </cell>
          <cell r="Q137">
            <v>0.99740409492437188</v>
          </cell>
          <cell r="R137">
            <v>0.96388007346218063</v>
          </cell>
          <cell r="S137">
            <v>1.0000000000137448</v>
          </cell>
          <cell r="T137">
            <v>1.0000000000373859</v>
          </cell>
          <cell r="U137">
            <v>1</v>
          </cell>
          <cell r="V137">
            <v>1.0000000000097093</v>
          </cell>
          <cell r="W137">
            <v>0.97192612018722568</v>
          </cell>
          <cell r="X137">
            <v>1.0000000000144682</v>
          </cell>
          <cell r="Y137">
            <v>0.9698063551173195</v>
          </cell>
          <cell r="Z137">
            <v>0.99999999996829436</v>
          </cell>
        </row>
        <row r="138">
          <cell r="C138">
            <v>0.99208695011651071</v>
          </cell>
          <cell r="D138">
            <v>0.97167513878860656</v>
          </cell>
          <cell r="E138">
            <v>1.0350097072100288</v>
          </cell>
          <cell r="F138">
            <v>0.98859116194526742</v>
          </cell>
          <cell r="G138">
            <v>0.98801485556407753</v>
          </cell>
          <cell r="H138">
            <v>0.98902009010432179</v>
          </cell>
          <cell r="I138">
            <v>0.9911837873606586</v>
          </cell>
          <cell r="J138">
            <v>0.94084228944590331</v>
          </cell>
          <cell r="K138">
            <v>0.90522849959562712</v>
          </cell>
          <cell r="L138">
            <v>0.99999999998213596</v>
          </cell>
          <cell r="M138">
            <v>0.99521037681918723</v>
          </cell>
          <cell r="N138">
            <v>0.9954229123787377</v>
          </cell>
          <cell r="O138">
            <v>0.97172946391627468</v>
          </cell>
          <cell r="P138">
            <v>0.96485774831407634</v>
          </cell>
          <cell r="Q138">
            <v>0.99740409491468784</v>
          </cell>
          <cell r="R138">
            <v>0.96388007345282201</v>
          </cell>
          <cell r="S138">
            <v>1.0000000000040354</v>
          </cell>
          <cell r="T138">
            <v>1.0000000000276767</v>
          </cell>
          <cell r="U138">
            <v>0.99999999999029077</v>
          </cell>
          <cell r="V138">
            <v>1</v>
          </cell>
          <cell r="W138">
            <v>0.9719261201777889</v>
          </cell>
          <cell r="X138">
            <v>1.0000000000047589</v>
          </cell>
          <cell r="Y138">
            <v>0.96980635510790336</v>
          </cell>
          <cell r="Z138">
            <v>0.99999999995858502</v>
          </cell>
        </row>
        <row r="139">
          <cell r="C139">
            <v>1.0207431712351076</v>
          </cell>
          <cell r="D139">
            <v>0.99974176906662782</v>
          </cell>
          <cell r="E139">
            <v>1.0649057430627549</v>
          </cell>
          <cell r="F139">
            <v>1.0171464079640435</v>
          </cell>
          <cell r="G139">
            <v>1.0165534550952757</v>
          </cell>
          <cell r="H139">
            <v>1.0175877256219907</v>
          </cell>
          <cell r="I139">
            <v>1.0198139208146262</v>
          </cell>
          <cell r="J139">
            <v>0.96801831941073913</v>
          </cell>
          <cell r="K139">
            <v>0.93137583279482072</v>
          </cell>
          <cell r="L139">
            <v>1.028884787867633</v>
          </cell>
          <cell r="M139">
            <v>1.0239568174555687</v>
          </cell>
          <cell r="N139">
            <v>1.0241754920596748</v>
          </cell>
          <cell r="O139">
            <v>0.99979766336408538</v>
          </cell>
          <cell r="P139">
            <v>0.99272745971430454</v>
          </cell>
          <cell r="Q139">
            <v>1.0262139006329394</v>
          </cell>
          <cell r="R139">
            <v>0.99172154492206144</v>
          </cell>
          <cell r="S139">
            <v>1.028884787890165</v>
          </cell>
          <cell r="T139">
            <v>1.0288847879144891</v>
          </cell>
          <cell r="U139">
            <v>1.0288847878760232</v>
          </cell>
          <cell r="V139">
            <v>1.028884787886013</v>
          </cell>
          <cell r="W139">
            <v>1</v>
          </cell>
          <cell r="X139">
            <v>1.0288847878909093</v>
          </cell>
          <cell r="Y139">
            <v>0.99781900596570261</v>
          </cell>
          <cell r="Z139">
            <v>1.0288847878434018</v>
          </cell>
        </row>
        <row r="140">
          <cell r="C140">
            <v>0.99208695011178949</v>
          </cell>
          <cell r="D140">
            <v>0.97167513878398248</v>
          </cell>
          <cell r="E140">
            <v>1.0350097072051032</v>
          </cell>
          <cell r="F140">
            <v>0.98859116194056273</v>
          </cell>
          <cell r="G140">
            <v>0.98801485555937574</v>
          </cell>
          <cell r="H140">
            <v>0.98902009009961522</v>
          </cell>
          <cell r="I140">
            <v>0.9911837873559417</v>
          </cell>
          <cell r="J140">
            <v>0.94084228944142601</v>
          </cell>
          <cell r="K140">
            <v>0.90522849959131924</v>
          </cell>
          <cell r="L140">
            <v>0.99999999997737699</v>
          </cell>
          <cell r="M140">
            <v>0.99521037681445113</v>
          </cell>
          <cell r="N140">
            <v>0.9954229123740006</v>
          </cell>
          <cell r="O140">
            <v>0.97172946391165027</v>
          </cell>
          <cell r="P140">
            <v>0.96485774830948468</v>
          </cell>
          <cell r="Q140">
            <v>0.99740409490994131</v>
          </cell>
          <cell r="R140">
            <v>0.96388007344823501</v>
          </cell>
          <cell r="S140">
            <v>0.99999999999927658</v>
          </cell>
          <cell r="T140">
            <v>1.0000000000229179</v>
          </cell>
          <cell r="U140">
            <v>0.9999999999855318</v>
          </cell>
          <cell r="V140">
            <v>0.99999999999524114</v>
          </cell>
          <cell r="W140">
            <v>0.97192612017316371</v>
          </cell>
          <cell r="X140">
            <v>1</v>
          </cell>
          <cell r="Y140">
            <v>0.96980635510328816</v>
          </cell>
          <cell r="Z140">
            <v>0.99999999995382616</v>
          </cell>
        </row>
        <row r="141">
          <cell r="C141">
            <v>1.0229742720196222</v>
          </cell>
          <cell r="D141">
            <v>1.0019269658018433</v>
          </cell>
          <cell r="E141">
            <v>1.0672333726817769</v>
          </cell>
          <cell r="F141">
            <v>1.0193696470830755</v>
          </cell>
          <cell r="G141">
            <v>1.0187753981609537</v>
          </cell>
          <cell r="H141">
            <v>1.0198119293560215</v>
          </cell>
          <cell r="I141">
            <v>1.022042990479658</v>
          </cell>
          <cell r="J141">
            <v>0.97013417626163378</v>
          </cell>
          <cell r="K141">
            <v>0.93341159792143136</v>
          </cell>
          <cell r="L141">
            <v>1.0311336842816143</v>
          </cell>
          <cell r="M141">
            <v>1.0261949425031942</v>
          </cell>
          <cell r="N141">
            <v>1.0264140950777583</v>
          </cell>
          <cell r="O141">
            <v>1.0019829822708857</v>
          </cell>
          <cell r="P141">
            <v>0.99489732484452897</v>
          </cell>
          <cell r="Q141">
            <v>1.0284569591253234</v>
          </cell>
          <cell r="R141">
            <v>0.99388921136279629</v>
          </cell>
          <cell r="S141">
            <v>1.0311336843041956</v>
          </cell>
          <cell r="T141">
            <v>1.0311336843285728</v>
          </cell>
          <cell r="U141">
            <v>1.0311336842900229</v>
          </cell>
          <cell r="V141">
            <v>1.0311336843000345</v>
          </cell>
          <cell r="W141">
            <v>1.0021857611663616</v>
          </cell>
          <cell r="X141">
            <v>1.0311336843049417</v>
          </cell>
          <cell r="Y141">
            <v>1</v>
          </cell>
          <cell r="Z141">
            <v>1.0311336842573302</v>
          </cell>
        </row>
        <row r="142">
          <cell r="C142">
            <v>0.99208695015759796</v>
          </cell>
          <cell r="D142">
            <v>0.97167513882884848</v>
          </cell>
          <cell r="E142">
            <v>1.0350097072528937</v>
          </cell>
          <cell r="F142">
            <v>0.98859116198620978</v>
          </cell>
          <cell r="G142">
            <v>0.98801485560499613</v>
          </cell>
          <cell r="H142">
            <v>0.98902009014528203</v>
          </cell>
          <cell r="I142">
            <v>0.99118378740170843</v>
          </cell>
          <cell r="J142">
            <v>0.94084228948486825</v>
          </cell>
          <cell r="K142">
            <v>0.90522849963311713</v>
          </cell>
          <cell r="L142">
            <v>1.0000000000235509</v>
          </cell>
          <cell r="M142">
            <v>0.99521037686040381</v>
          </cell>
          <cell r="N142">
            <v>0.99542291241996306</v>
          </cell>
          <cell r="O142">
            <v>0.97172946395651871</v>
          </cell>
          <cell r="P142">
            <v>0.96485774835403582</v>
          </cell>
          <cell r="Q142">
            <v>0.99740409495599525</v>
          </cell>
          <cell r="R142">
            <v>0.96388007349274107</v>
          </cell>
          <cell r="S142">
            <v>1.0000000000454505</v>
          </cell>
          <cell r="T142">
            <v>1.0000000000690916</v>
          </cell>
          <cell r="U142">
            <v>1.0000000000317057</v>
          </cell>
          <cell r="V142">
            <v>1.0000000000414149</v>
          </cell>
          <cell r="W142">
            <v>0.97192612021804126</v>
          </cell>
          <cell r="X142">
            <v>1.0000000000461737</v>
          </cell>
          <cell r="Y142">
            <v>0.96980635514806779</v>
          </cell>
          <cell r="Z142">
            <v>1</v>
          </cell>
        </row>
        <row r="147">
          <cell r="C147">
            <v>1</v>
          </cell>
          <cell r="D147">
            <v>0.97942538068310747</v>
          </cell>
          <cell r="E147">
            <v>1.0432651161155553</v>
          </cell>
          <cell r="F147">
            <v>0.99647632884311921</v>
          </cell>
          <cell r="G147">
            <v>0.99589542574675038</v>
          </cell>
          <cell r="H147">
            <v>0.99690867820423534</v>
          </cell>
          <cell r="I147">
            <v>0.99908963346837087</v>
          </cell>
          <cell r="J147">
            <v>0.94834660342564814</v>
          </cell>
          <cell r="K147">
            <v>0.91244875208701925</v>
          </cell>
          <cell r="L147">
            <v>1.0079761656623907</v>
          </cell>
          <cell r="M147">
            <v>1.0031483396715477</v>
          </cell>
          <cell r="N147">
            <v>1.003362570449934</v>
          </cell>
          <cell r="O147">
            <v>0.9794801391169945</v>
          </cell>
          <cell r="P147">
            <v>0.97255361357264447</v>
          </cell>
          <cell r="Q147">
            <v>1.0053595552260342</v>
          </cell>
          <cell r="R147">
            <v>0.97156814061471519</v>
          </cell>
          <cell r="S147">
            <v>1.007976165684465</v>
          </cell>
          <cell r="T147">
            <v>1.0079761657082946</v>
          </cell>
          <cell r="U147">
            <v>1.0079761656706105</v>
          </cell>
          <cell r="V147">
            <v>1.0079761656803972</v>
          </cell>
          <cell r="W147">
            <v>0.97967836394143271</v>
          </cell>
          <cell r="X147">
            <v>1.007976165685194</v>
          </cell>
          <cell r="Y147">
            <v>0.97754169127414614</v>
          </cell>
          <cell r="Z147">
            <v>1.0079761656386519</v>
          </cell>
        </row>
        <row r="148">
          <cell r="C148">
            <v>1.0210068267809669</v>
          </cell>
          <cell r="D148">
            <v>1</v>
          </cell>
          <cell r="E148">
            <v>1.06518080569642</v>
          </cell>
          <cell r="F148">
            <v>1.0174091344744605</v>
          </cell>
          <cell r="G148">
            <v>1.0168160284473695</v>
          </cell>
          <cell r="H148">
            <v>1.0178505661237143</v>
          </cell>
          <cell r="I148">
            <v>1.0200773363373006</v>
          </cell>
          <cell r="J148">
            <v>0.96826835625212893</v>
          </cell>
          <cell r="K148">
            <v>0.93161640496862064</v>
          </cell>
          <cell r="L148">
            <v>1.0291505463738035</v>
          </cell>
          <cell r="M148">
            <v>1.0242213030786422</v>
          </cell>
          <cell r="N148">
            <v>1.0244400341658815</v>
          </cell>
          <cell r="O148">
            <v>1.0000559087348224</v>
          </cell>
          <cell r="P148">
            <v>0.9929838788681683</v>
          </cell>
          <cell r="Q148">
            <v>1.0264789692552572</v>
          </cell>
          <cell r="R148">
            <v>0.99197770425051457</v>
          </cell>
          <cell r="S148">
            <v>1.0291505463963415</v>
          </cell>
          <cell r="T148">
            <v>1.0291505464206718</v>
          </cell>
          <cell r="U148">
            <v>1.0291505463821962</v>
          </cell>
          <cell r="V148">
            <v>1.0291505463921884</v>
          </cell>
          <cell r="W148">
            <v>1.0002582976338112</v>
          </cell>
          <cell r="X148">
            <v>1.029150546397086</v>
          </cell>
          <cell r="Y148">
            <v>0.99807674025391546</v>
          </cell>
          <cell r="Z148">
            <v>1.0291505463495663</v>
          </cell>
        </row>
        <row r="149">
          <cell r="C149">
            <v>0.95852912606083607</v>
          </cell>
          <cell r="D149">
            <v>0.93880775418798079</v>
          </cell>
          <cell r="E149">
            <v>1</v>
          </cell>
          <cell r="F149">
            <v>0.95515158462630545</v>
          </cell>
          <cell r="G149">
            <v>0.954594772089017</v>
          </cell>
          <cell r="H149">
            <v>0.955566004081569</v>
          </cell>
          <cell r="I149">
            <v>0.95765651322487855</v>
          </cell>
          <cell r="J149">
            <v>0.90901784098434879</v>
          </cell>
          <cell r="K149">
            <v>0.87460870491327114</v>
          </cell>
          <cell r="L149">
            <v>0.9661745131625239</v>
          </cell>
          <cell r="M149">
            <v>0.96154690133474741</v>
          </cell>
          <cell r="N149">
            <v>0.96175224777552937</v>
          </cell>
          <cell r="O149">
            <v>0.93886024174175886</v>
          </cell>
          <cell r="P149">
            <v>0.93222096526509501</v>
          </cell>
          <cell r="Q149">
            <v>0.96366641584772128</v>
          </cell>
          <cell r="R149">
            <v>0.93127636073197451</v>
          </cell>
          <cell r="S149">
            <v>0.96617451318368264</v>
          </cell>
          <cell r="T149">
            <v>0.96617451320652425</v>
          </cell>
          <cell r="U149">
            <v>0.96617451317040282</v>
          </cell>
          <cell r="V149">
            <v>0.96617451317978376</v>
          </cell>
          <cell r="W149">
            <v>0.93905024600949116</v>
          </cell>
          <cell r="X149">
            <v>0.96617451318438163</v>
          </cell>
          <cell r="Y149">
            <v>0.93700218302503901</v>
          </cell>
          <cell r="Z149">
            <v>0.96617451313976965</v>
          </cell>
        </row>
        <row r="150">
          <cell r="C150">
            <v>1.0035361313208229</v>
          </cell>
          <cell r="D150">
            <v>0.98288875744814996</v>
          </cell>
          <cell r="E150">
            <v>1.0469542385685735</v>
          </cell>
          <cell r="F150">
            <v>1</v>
          </cell>
          <cell r="G150">
            <v>0.99941704275399779</v>
          </cell>
          <cell r="H150">
            <v>1.0004338782052336</v>
          </cell>
          <cell r="I150">
            <v>1.0026225456135878</v>
          </cell>
          <cell r="J150">
            <v>0.95170008155301755</v>
          </cell>
          <cell r="K150">
            <v>0.91567529069791997</v>
          </cell>
          <cell r="L150">
            <v>1.0115405017524324</v>
          </cell>
          <cell r="M150">
            <v>1.0066956039348918</v>
          </cell>
          <cell r="N150">
            <v>1.0069105922614434</v>
          </cell>
          <cell r="O150">
            <v>0.98294370951505006</v>
          </cell>
          <cell r="P150">
            <v>0.97599269086677809</v>
          </cell>
          <cell r="Q150">
            <v>1.0089146386379575</v>
          </cell>
          <cell r="R150">
            <v>0.97500373314705657</v>
          </cell>
          <cell r="S150">
            <v>1.0115405017745847</v>
          </cell>
          <cell r="T150">
            <v>1.0115405017984986</v>
          </cell>
          <cell r="U150">
            <v>1.0115405017606813</v>
          </cell>
          <cell r="V150">
            <v>1.0115405017705026</v>
          </cell>
          <cell r="W150">
            <v>0.98314263528849855</v>
          </cell>
          <cell r="X150">
            <v>1.0115405017753165</v>
          </cell>
          <cell r="Y150">
            <v>0.98099840706607089</v>
          </cell>
          <cell r="Z150">
            <v>1.0115405017286097</v>
          </cell>
        </row>
        <row r="151">
          <cell r="C151">
            <v>1.0041214912199963</v>
          </cell>
          <cell r="D151">
            <v>0.98346207379023431</v>
          </cell>
          <cell r="E151">
            <v>1.0475649241317539</v>
          </cell>
          <cell r="F151">
            <v>1.0005832972833801</v>
          </cell>
          <cell r="G151">
            <v>1</v>
          </cell>
          <cell r="H151">
            <v>1.001017428568592</v>
          </cell>
          <cell r="I151">
            <v>1.0032073726207</v>
          </cell>
          <cell r="J151">
            <v>0.95225520562518018</v>
          </cell>
          <cell r="K151">
            <v>0.91620940160744235</v>
          </cell>
          <cell r="L151">
            <v>1.0121305305791337</v>
          </cell>
          <cell r="M151">
            <v>1.0072828067458577</v>
          </cell>
          <cell r="N151">
            <v>1.0074979204745163</v>
          </cell>
          <cell r="O151">
            <v>0.98351705791052579</v>
          </cell>
          <cell r="P151">
            <v>0.97656198475195966</v>
          </cell>
          <cell r="Q151">
            <v>1.0095031358058375</v>
          </cell>
          <cell r="R151">
            <v>0.97557245017588679</v>
          </cell>
          <cell r="S151">
            <v>1.0121305306012989</v>
          </cell>
          <cell r="T151">
            <v>1.0121305306252268</v>
          </cell>
          <cell r="U151">
            <v>1.0121305305873873</v>
          </cell>
          <cell r="V151">
            <v>1.0121305305972144</v>
          </cell>
          <cell r="W151">
            <v>0.98371609971683749</v>
          </cell>
          <cell r="X151">
            <v>1.012130530602031</v>
          </cell>
          <cell r="Y151">
            <v>0.98157062077191282</v>
          </cell>
          <cell r="Z151">
            <v>1.012130530555297</v>
          </cell>
        </row>
        <row r="152">
          <cell r="C152">
            <v>1.0031009076993223</v>
          </cell>
          <cell r="D152">
            <v>0.98246248838697936</v>
          </cell>
          <cell r="E152">
            <v>1.0465001849465525</v>
          </cell>
          <cell r="F152">
            <v>0.99956630996342122</v>
          </cell>
          <cell r="G152">
            <v>0.9989836055401683</v>
          </cell>
          <cell r="H152">
            <v>1</v>
          </cell>
          <cell r="I152">
            <v>1.002187718205106</v>
          </cell>
          <cell r="J152">
            <v>0.95128733870983684</v>
          </cell>
          <cell r="K152">
            <v>0.91527817144760293</v>
          </cell>
          <cell r="L152">
            <v>1.0111018067152264</v>
          </cell>
          <cell r="M152">
            <v>1.0062590100815976</v>
          </cell>
          <cell r="N152">
            <v>1.0064739051698539</v>
          </cell>
          <cell r="O152">
            <v>0.98251741662171554</v>
          </cell>
          <cell r="P152">
            <v>0.97556941256097551</v>
          </cell>
          <cell r="Q152">
            <v>1.0084770824114218</v>
          </cell>
          <cell r="R152">
            <v>0.97458088374236362</v>
          </cell>
          <cell r="S152">
            <v>1.0111018067373692</v>
          </cell>
          <cell r="T152">
            <v>1.0111018067612729</v>
          </cell>
          <cell r="U152">
            <v>1.0111018067234718</v>
          </cell>
          <cell r="V152">
            <v>1.0111018067332889</v>
          </cell>
          <cell r="W152">
            <v>0.98271625612303815</v>
          </cell>
          <cell r="X152">
            <v>1.0111018067381006</v>
          </cell>
          <cell r="Y152">
            <v>0.98057295783102671</v>
          </cell>
          <cell r="Z152">
            <v>1.0111018066914141</v>
          </cell>
        </row>
        <row r="153">
          <cell r="C153">
            <v>1.0009111960540205</v>
          </cell>
          <cell r="D153">
            <v>0.98031782922519339</v>
          </cell>
          <cell r="E153">
            <v>1.0442157351726571</v>
          </cell>
          <cell r="F153">
            <v>0.99738431414188589</v>
          </cell>
          <cell r="G153">
            <v>0.99680288172890785</v>
          </cell>
          <cell r="H153">
            <v>0.99781705745803373</v>
          </cell>
          <cell r="I153">
            <v>1</v>
          </cell>
          <cell r="J153">
            <v>0.94921073310853332</v>
          </cell>
          <cell r="K153">
            <v>0.91328017178941689</v>
          </cell>
          <cell r="L153">
            <v>1.0088946295670889</v>
          </cell>
          <cell r="M153">
            <v>1.0040624044802535</v>
          </cell>
          <cell r="N153">
            <v>1.0042768304648799</v>
          </cell>
          <cell r="O153">
            <v>0.98037263755474924</v>
          </cell>
          <cell r="P153">
            <v>0.97343980058765511</v>
          </cell>
          <cell r="Q153">
            <v>1.0062756348856279</v>
          </cell>
          <cell r="R153">
            <v>0.9724534296706554</v>
          </cell>
          <cell r="S153">
            <v>1.0088946295891832</v>
          </cell>
          <cell r="T153">
            <v>1.0088946296130348</v>
          </cell>
          <cell r="U153">
            <v>1.0088946295753163</v>
          </cell>
          <cell r="V153">
            <v>1.008894629585112</v>
          </cell>
          <cell r="W153">
            <v>0.98057104300086539</v>
          </cell>
          <cell r="X153">
            <v>1.0088946295899131</v>
          </cell>
          <cell r="Y153">
            <v>0.97843242340587566</v>
          </cell>
          <cell r="Z153">
            <v>1.0088946295433285</v>
          </cell>
        </row>
        <row r="154">
          <cell r="C154">
            <v>1.0544667913479817</v>
          </cell>
          <cell r="D154">
            <v>1.0327715385336917</v>
          </cell>
          <cell r="E154">
            <v>1.1000884195156491</v>
          </cell>
          <cell r="F154">
            <v>1.0507511971294201</v>
          </cell>
          <cell r="G154">
            <v>1.0501386541053079</v>
          </cell>
          <cell r="H154">
            <v>1.0512070951729775</v>
          </cell>
          <cell r="I154">
            <v>1.0535068400724241</v>
          </cell>
          <cell r="J154">
            <v>1</v>
          </cell>
          <cell r="K154">
            <v>0.96214690788266921</v>
          </cell>
          <cell r="L154">
            <v>1.0628773931612627</v>
          </cell>
          <cell r="M154">
            <v>1.057786610979512</v>
          </cell>
          <cell r="N154">
            <v>1.0580125102210052</v>
          </cell>
          <cell r="O154">
            <v>1.0328292794837719</v>
          </cell>
          <cell r="P154">
            <v>1.0255254883178313</v>
          </cell>
          <cell r="Q154">
            <v>1.06011826435023</v>
          </cell>
          <cell r="R154">
            <v>1.0244863398099233</v>
          </cell>
          <cell r="S154">
            <v>1.0628773931845392</v>
          </cell>
          <cell r="T154">
            <v>1.0628773932096669</v>
          </cell>
          <cell r="U154">
            <v>1.0628773931699302</v>
          </cell>
          <cell r="V154">
            <v>1.06287739318025</v>
          </cell>
          <cell r="W154">
            <v>1.0330383009783628</v>
          </cell>
          <cell r="X154">
            <v>1.0628773931853082</v>
          </cell>
          <cell r="Y154">
            <v>1.0307852506067281</v>
          </cell>
          <cell r="Z154">
            <v>1.062877393136231</v>
          </cell>
        </row>
        <row r="155">
          <cell r="C155">
            <v>1.095951961918658</v>
          </cell>
          <cell r="D155">
            <v>1.0734031675125801</v>
          </cell>
          <cell r="E155">
            <v>1.1433684508081394</v>
          </cell>
          <cell r="F155">
            <v>1.0920901876011184</v>
          </cell>
          <cell r="G155">
            <v>1.0914535457129684</v>
          </cell>
          <cell r="H155">
            <v>1.0925640217316679</v>
          </cell>
          <cell r="I155">
            <v>1.0949542439322539</v>
          </cell>
          <cell r="J155">
            <v>1.0393423206032346</v>
          </cell>
          <cell r="K155">
            <v>1</v>
          </cell>
          <cell r="L155">
            <v>1.1046934563249433</v>
          </cell>
          <cell r="M155">
            <v>1.0994023909584771</v>
          </cell>
          <cell r="N155">
            <v>1.0996371776003528</v>
          </cell>
          <cell r="O155">
            <v>1.0734631801256302</v>
          </cell>
          <cell r="P155">
            <v>1.0658720408660201</v>
          </cell>
          <cell r="Q155">
            <v>1.1018257769836415</v>
          </cell>
          <cell r="R155">
            <v>1.0647920098443597</v>
          </cell>
          <cell r="S155">
            <v>1.1046934563491357</v>
          </cell>
          <cell r="T155">
            <v>1.104693456375252</v>
          </cell>
          <cell r="U155">
            <v>1.1046934563339519</v>
          </cell>
          <cell r="V155">
            <v>1.1046934563446777</v>
          </cell>
          <cell r="W155">
            <v>1.0736804250108742</v>
          </cell>
          <cell r="X155">
            <v>1.1046934563499349</v>
          </cell>
          <cell r="Y155">
            <v>1.0713387344091836</v>
          </cell>
          <cell r="Z155">
            <v>1.1046934562989268</v>
          </cell>
        </row>
        <row r="156">
          <cell r="C156">
            <v>0.99208695013423343</v>
          </cell>
          <cell r="D156">
            <v>0.97167513880596468</v>
          </cell>
          <cell r="E156">
            <v>1.0350097072285183</v>
          </cell>
          <cell r="F156">
            <v>0.98859116196292762</v>
          </cell>
          <cell r="G156">
            <v>0.98801485558172752</v>
          </cell>
          <cell r="H156">
            <v>0.98902009012198977</v>
          </cell>
          <cell r="I156">
            <v>0.99118378737836521</v>
          </cell>
          <cell r="J156">
            <v>0.94084228946271065</v>
          </cell>
          <cell r="K156">
            <v>0.90522849961179819</v>
          </cell>
          <cell r="L156">
            <v>1</v>
          </cell>
          <cell r="M156">
            <v>0.99521037683696578</v>
          </cell>
          <cell r="N156">
            <v>0.99542291239652003</v>
          </cell>
          <cell r="O156">
            <v>0.97172946393363369</v>
          </cell>
          <cell r="P156">
            <v>0.96485774833131266</v>
          </cell>
          <cell r="Q156">
            <v>0.99740409493250559</v>
          </cell>
          <cell r="R156">
            <v>0.9638800734700409</v>
          </cell>
          <cell r="S156">
            <v>1.0000000000218996</v>
          </cell>
          <cell r="T156">
            <v>1.0000000000455407</v>
          </cell>
          <cell r="U156">
            <v>1.0000000000081548</v>
          </cell>
          <cell r="V156">
            <v>1.0000000000178642</v>
          </cell>
          <cell r="W156">
            <v>0.97192612019515157</v>
          </cell>
          <cell r="X156">
            <v>1.000000000022623</v>
          </cell>
          <cell r="Y156">
            <v>0.96980635512522806</v>
          </cell>
          <cell r="Z156">
            <v>0.99999999997644917</v>
          </cell>
        </row>
        <row r="157">
          <cell r="C157">
            <v>0.99686154126260274</v>
          </cell>
          <cell r="D157">
            <v>0.97635149453947401</v>
          </cell>
          <cell r="E157">
            <v>1.0399908715964608</v>
          </cell>
          <cell r="F157">
            <v>0.99334892900225202</v>
          </cell>
          <cell r="G157">
            <v>0.99276984904628163</v>
          </cell>
          <cell r="H157">
            <v>0.99377992145273808</v>
          </cell>
          <cell r="I157">
            <v>0.99595403187876907</v>
          </cell>
          <cell r="J157">
            <v>0.94537025674204589</v>
          </cell>
          <cell r="K157">
            <v>0.90958506932860461</v>
          </cell>
          <cell r="L157">
            <v>1.0048126740581793</v>
          </cell>
          <cell r="M157">
            <v>1</v>
          </cell>
          <cell r="N157">
            <v>1.000213558423928</v>
          </cell>
          <cell r="O157">
            <v>0.97640608111627569</v>
          </cell>
          <cell r="P157">
            <v>0.96950129418654007</v>
          </cell>
          <cell r="Q157">
            <v>1.0022042757457092</v>
          </cell>
          <cell r="R157">
            <v>0.96851891409482616</v>
          </cell>
          <cell r="S157">
            <v>1.0048126740801844</v>
          </cell>
          <cell r="T157">
            <v>1.0048126741039394</v>
          </cell>
          <cell r="U157">
            <v>1.0048126740663734</v>
          </cell>
          <cell r="V157">
            <v>1.0048126740761294</v>
          </cell>
          <cell r="W157">
            <v>0.97660368382028173</v>
          </cell>
          <cell r="X157">
            <v>1.0048126740809113</v>
          </cell>
          <cell r="Y157">
            <v>0.97447371701199681</v>
          </cell>
          <cell r="Z157">
            <v>1.0048126740345151</v>
          </cell>
        </row>
        <row r="158">
          <cell r="C158">
            <v>0.99664869853733318</v>
          </cell>
          <cell r="D158">
            <v>0.97614303097225119</v>
          </cell>
          <cell r="E158">
            <v>1.0397688202059681</v>
          </cell>
          <cell r="F158">
            <v>0.99313683626475446</v>
          </cell>
          <cell r="G158">
            <v>0.99255787994978206</v>
          </cell>
          <cell r="H158">
            <v>0.99356773669282417</v>
          </cell>
          <cell r="I158">
            <v>0.99574138291839298</v>
          </cell>
          <cell r="J158">
            <v>0.94516840806647262</v>
          </cell>
          <cell r="K158">
            <v>0.90939086124954149</v>
          </cell>
          <cell r="L158">
            <v>1.004598133664073</v>
          </cell>
          <cell r="M158">
            <v>0.99978648717353458</v>
          </cell>
          <cell r="N158">
            <v>1</v>
          </cell>
          <cell r="O158">
            <v>0.97619760589411853</v>
          </cell>
          <cell r="P158">
            <v>0.96929429322495653</v>
          </cell>
          <cell r="Q158">
            <v>1.001990292278099</v>
          </cell>
          <cell r="R158">
            <v>0.9683121228839926</v>
          </cell>
          <cell r="S158">
            <v>1.0045981336860732</v>
          </cell>
          <cell r="T158">
            <v>1.0045981337098231</v>
          </cell>
          <cell r="U158">
            <v>1.0045981336722654</v>
          </cell>
          <cell r="V158">
            <v>1.0045981336820191</v>
          </cell>
          <cell r="W158">
            <v>0.97639516640741264</v>
          </cell>
          <cell r="X158">
            <v>1.0045981336868</v>
          </cell>
          <cell r="Y158">
            <v>0.9742656543743613</v>
          </cell>
          <cell r="Z158">
            <v>1.0045981336404139</v>
          </cell>
        </row>
        <row r="159">
          <cell r="C159">
            <v>1.0209497467723074</v>
          </cell>
          <cell r="D159">
            <v>0.99994409439078946</v>
          </cell>
          <cell r="E159">
            <v>1.0651212561145582</v>
          </cell>
          <cell r="F159">
            <v>1.0173522555969812</v>
          </cell>
          <cell r="G159">
            <v>1.0167591827278442</v>
          </cell>
          <cell r="H159">
            <v>1.0177936625677297</v>
          </cell>
          <cell r="I159">
            <v>1.0200203082923707</v>
          </cell>
          <cell r="J159">
            <v>0.96821422461979334</v>
          </cell>
          <cell r="K159">
            <v>0.93156432238595033</v>
          </cell>
          <cell r="L159">
            <v>1.0290930110855392</v>
          </cell>
          <cell r="M159">
            <v>1.0241640433627273</v>
          </cell>
          <cell r="N159">
            <v>1.0243827622216717</v>
          </cell>
          <cell r="O159">
            <v>1</v>
          </cell>
          <cell r="P159">
            <v>0.99292836549948393</v>
          </cell>
          <cell r="Q159">
            <v>1.0264215833231392</v>
          </cell>
          <cell r="R159">
            <v>0.9919222471326351</v>
          </cell>
          <cell r="S159">
            <v>1.0290930111080758</v>
          </cell>
          <cell r="T159">
            <v>1.0290930111324048</v>
          </cell>
          <cell r="U159">
            <v>1.0290930110939314</v>
          </cell>
          <cell r="V159">
            <v>1.0290930111039229</v>
          </cell>
          <cell r="W159">
            <v>1.0002023775843143</v>
          </cell>
          <cell r="X159">
            <v>1.0290930111088203</v>
          </cell>
          <cell r="Y159">
            <v>0.99802094216571269</v>
          </cell>
          <cell r="Z159">
            <v>1.0290930110613032</v>
          </cell>
        </row>
        <row r="160">
          <cell r="C160">
            <v>1.0282209495130372</v>
          </cell>
          <cell r="D160">
            <v>1.0070656949031529</v>
          </cell>
          <cell r="E160">
            <v>1.0727070482861654</v>
          </cell>
          <cell r="F160">
            <v>1.0245978370103377</v>
          </cell>
          <cell r="G160">
            <v>1.0240005402770143</v>
          </cell>
          <cell r="H160">
            <v>1.0250423876809458</v>
          </cell>
          <cell r="I160">
            <v>1.0272848915734807</v>
          </cell>
          <cell r="J160">
            <v>0.97510984504178377</v>
          </cell>
          <cell r="K160">
            <v>0.93819892225290091</v>
          </cell>
          <cell r="L160">
            <v>1.036422210143894</v>
          </cell>
          <cell r="M160">
            <v>1.0314581383195056</v>
          </cell>
          <cell r="N160">
            <v>1.0316784148938729</v>
          </cell>
          <cell r="O160">
            <v>1.0071219986720379</v>
          </cell>
          <cell r="P160">
            <v>1</v>
          </cell>
          <cell r="Q160">
            <v>1.0337317564765176</v>
          </cell>
          <cell r="R160">
            <v>0.99898671605947864</v>
          </cell>
          <cell r="S160">
            <v>1.0364222101665912</v>
          </cell>
          <cell r="T160">
            <v>1.0364222101910934</v>
          </cell>
          <cell r="U160">
            <v>1.0364222101523457</v>
          </cell>
          <cell r="V160">
            <v>1.0364222101624088</v>
          </cell>
          <cell r="W160">
            <v>1.0073258175892388</v>
          </cell>
          <cell r="X160">
            <v>1.0364222101673408</v>
          </cell>
          <cell r="Y160">
            <v>1.005128845990483</v>
          </cell>
          <cell r="Z160">
            <v>1.0364222101194853</v>
          </cell>
        </row>
        <row r="161">
          <cell r="C161">
            <v>0.9946690164745795</v>
          </cell>
          <cell r="D161">
            <v>0.97420408011430715</v>
          </cell>
          <cell r="E161">
            <v>1.0377034869688975</v>
          </cell>
          <cell r="F161">
            <v>0.99116412995058512</v>
          </cell>
          <cell r="G161">
            <v>0.99058632363905286</v>
          </cell>
          <cell r="H161">
            <v>0.99159417446437981</v>
          </cell>
          <cell r="I161">
            <v>0.99376350309193262</v>
          </cell>
          <cell r="J161">
            <v>0.94329098330639749</v>
          </cell>
          <cell r="K161">
            <v>0.90758450282185288</v>
          </cell>
          <cell r="L161">
            <v>1.002602661329228</v>
          </cell>
          <cell r="M161">
            <v>0.99780057239920572</v>
          </cell>
          <cell r="N161">
            <v>0.99801366111684187</v>
          </cell>
          <cell r="O161">
            <v>0.97425854663188516</v>
          </cell>
          <cell r="P161">
            <v>0.96736894628110048</v>
          </cell>
          <cell r="Q161">
            <v>1</v>
          </cell>
          <cell r="R161">
            <v>0.96638872686327471</v>
          </cell>
          <cell r="S161">
            <v>1.0026026613511845</v>
          </cell>
          <cell r="T161">
            <v>1.0026026613748873</v>
          </cell>
          <cell r="U161">
            <v>1.0026026613374039</v>
          </cell>
          <cell r="V161">
            <v>1.0026026613471386</v>
          </cell>
          <cell r="W161">
            <v>0.97445571472305004</v>
          </cell>
          <cell r="X161">
            <v>1.0026026613519099</v>
          </cell>
          <cell r="Y161">
            <v>0.97233043262255203</v>
          </cell>
          <cell r="Z161">
            <v>1.0026026613056158</v>
          </cell>
        </row>
        <row r="162">
          <cell r="C162">
            <v>1.0292638860793601</v>
          </cell>
          <cell r="D162">
            <v>1.0080871734466519</v>
          </cell>
          <cell r="E162">
            <v>1.0737951076241314</v>
          </cell>
          <cell r="F162">
            <v>1.0256370986111634</v>
          </cell>
          <cell r="G162">
            <v>1.0250391960327592</v>
          </cell>
          <cell r="H162">
            <v>1.0260821001947296</v>
          </cell>
          <cell r="I162">
            <v>1.0283268786852588</v>
          </cell>
          <cell r="J162">
            <v>0.97609891039204444</v>
          </cell>
          <cell r="K162">
            <v>0.93915054842134815</v>
          </cell>
          <cell r="L162">
            <v>1.037473465345045</v>
          </cell>
          <cell r="M162">
            <v>1.0325043584043951</v>
          </cell>
          <cell r="N162">
            <v>1.0327248584078748</v>
          </cell>
          <cell r="O162">
            <v>1.0081435343251099</v>
          </cell>
          <cell r="P162">
            <v>1.0010143117263044</v>
          </cell>
          <cell r="Q162">
            <v>1.0347802827189649</v>
          </cell>
          <cell r="R162">
            <v>1</v>
          </cell>
          <cell r="S162">
            <v>1.0374734653677653</v>
          </cell>
          <cell r="T162">
            <v>1.0374734653922923</v>
          </cell>
          <cell r="U162">
            <v>1.0374734653535056</v>
          </cell>
          <cell r="V162">
            <v>1.0374734653635787</v>
          </cell>
          <cell r="W162">
            <v>1.0083475599782288</v>
          </cell>
          <cell r="X162">
            <v>1.0374734653685158</v>
          </cell>
          <cell r="Y162">
            <v>1.0061483599654177</v>
          </cell>
          <cell r="Z162">
            <v>1.0374734653206117</v>
          </cell>
        </row>
        <row r="163">
          <cell r="C163">
            <v>0.99208695011250714</v>
          </cell>
          <cell r="D163">
            <v>0.97167513878468537</v>
          </cell>
          <cell r="E163">
            <v>1.0350097072058519</v>
          </cell>
          <cell r="F163">
            <v>0.98859116194127794</v>
          </cell>
          <cell r="G163">
            <v>0.9880148555600905</v>
          </cell>
          <cell r="H163">
            <v>0.98902009010033065</v>
          </cell>
          <cell r="I163">
            <v>0.99118378735665869</v>
          </cell>
          <cell r="J163">
            <v>0.94084228944210657</v>
          </cell>
          <cell r="K163">
            <v>0.90522849959197416</v>
          </cell>
          <cell r="L163">
            <v>0.99999999997810041</v>
          </cell>
          <cell r="M163">
            <v>0.9952103768151711</v>
          </cell>
          <cell r="N163">
            <v>0.99542291237472069</v>
          </cell>
          <cell r="O163">
            <v>0.97172946391235326</v>
          </cell>
          <cell r="P163">
            <v>0.96485774831018267</v>
          </cell>
          <cell r="Q163">
            <v>0.99740409491066284</v>
          </cell>
          <cell r="R163">
            <v>0.96388007344893234</v>
          </cell>
          <cell r="S163">
            <v>1</v>
          </cell>
          <cell r="T163">
            <v>1.0000000000236411</v>
          </cell>
          <cell r="U163">
            <v>0.99999999998625522</v>
          </cell>
          <cell r="V163">
            <v>0.99999999999596456</v>
          </cell>
          <cell r="W163">
            <v>0.97192612017386681</v>
          </cell>
          <cell r="X163">
            <v>1.0000000000007234</v>
          </cell>
          <cell r="Y163">
            <v>0.96980635510398971</v>
          </cell>
          <cell r="Z163">
            <v>0.99999999995454958</v>
          </cell>
        </row>
        <row r="164">
          <cell r="C164">
            <v>0.99208695008905301</v>
          </cell>
          <cell r="D164">
            <v>0.97167513876171385</v>
          </cell>
          <cell r="E164">
            <v>1.0350097071813831</v>
          </cell>
          <cell r="F164">
            <v>0.98859116191790641</v>
          </cell>
          <cell r="G164">
            <v>0.98801485553673263</v>
          </cell>
          <cell r="H164">
            <v>0.98902009007694902</v>
          </cell>
          <cell r="I164">
            <v>0.99118378733322599</v>
          </cell>
          <cell r="J164">
            <v>0.94084228941986392</v>
          </cell>
          <cell r="K164">
            <v>0.90522849957057339</v>
          </cell>
          <cell r="L164">
            <v>0.99999999995445921</v>
          </cell>
          <cell r="M164">
            <v>0.99521037679164315</v>
          </cell>
          <cell r="N164">
            <v>0.99542291235118763</v>
          </cell>
          <cell r="O164">
            <v>0.97172946388938042</v>
          </cell>
          <cell r="P164">
            <v>0.96485774828737225</v>
          </cell>
          <cell r="Q164">
            <v>0.99740409488708304</v>
          </cell>
          <cell r="R164">
            <v>0.96388007342614501</v>
          </cell>
          <cell r="S164">
            <v>0.9999999999763588</v>
          </cell>
          <cell r="T164">
            <v>1</v>
          </cell>
          <cell r="U164">
            <v>0.99999999996261402</v>
          </cell>
          <cell r="V164">
            <v>0.99999999997232336</v>
          </cell>
          <cell r="W164">
            <v>0.97192612015088931</v>
          </cell>
          <cell r="X164">
            <v>0.99999999997708222</v>
          </cell>
          <cell r="Y164">
            <v>0.96980635508106239</v>
          </cell>
          <cell r="Z164">
            <v>0.99999999993090838</v>
          </cell>
        </row>
        <row r="165">
          <cell r="C165">
            <v>0.99208695012614312</v>
          </cell>
          <cell r="D165">
            <v>0.97167513879804079</v>
          </cell>
          <cell r="E165">
            <v>1.0350097072200779</v>
          </cell>
          <cell r="F165">
            <v>0.98859116195486585</v>
          </cell>
          <cell r="G165">
            <v>0.98801485557367053</v>
          </cell>
          <cell r="H165">
            <v>0.98902009011392444</v>
          </cell>
          <cell r="I165">
            <v>0.99118378737028234</v>
          </cell>
          <cell r="J165">
            <v>0.94084228945503823</v>
          </cell>
          <cell r="K165">
            <v>0.9052284996044162</v>
          </cell>
          <cell r="L165">
            <v>0.99999999999184519</v>
          </cell>
          <cell r="M165">
            <v>0.99521037682885005</v>
          </cell>
          <cell r="N165">
            <v>0.99542291238840253</v>
          </cell>
          <cell r="O165">
            <v>0.97172946392570947</v>
          </cell>
          <cell r="P165">
            <v>0.9648577483234444</v>
          </cell>
          <cell r="Q165">
            <v>0.99740409492437188</v>
          </cell>
          <cell r="R165">
            <v>0.96388007346218063</v>
          </cell>
          <cell r="S165">
            <v>1.0000000000137448</v>
          </cell>
          <cell r="T165">
            <v>1.0000000000373859</v>
          </cell>
          <cell r="U165">
            <v>1</v>
          </cell>
          <cell r="V165">
            <v>1.0000000000097093</v>
          </cell>
          <cell r="W165">
            <v>0.97192612018722568</v>
          </cell>
          <cell r="X165">
            <v>1.0000000000144682</v>
          </cell>
          <cell r="Y165">
            <v>0.9698063551173195</v>
          </cell>
          <cell r="Z165">
            <v>0.99999999996829436</v>
          </cell>
        </row>
        <row r="166">
          <cell r="C166">
            <v>0.99208695011651071</v>
          </cell>
          <cell r="D166">
            <v>0.97167513878860656</v>
          </cell>
          <cell r="E166">
            <v>1.0350097072100288</v>
          </cell>
          <cell r="F166">
            <v>0.98859116194526742</v>
          </cell>
          <cell r="G166">
            <v>0.98801485556407753</v>
          </cell>
          <cell r="H166">
            <v>0.98902009010432179</v>
          </cell>
          <cell r="I166">
            <v>0.9911837873606586</v>
          </cell>
          <cell r="J166">
            <v>0.94084228944590331</v>
          </cell>
          <cell r="K166">
            <v>0.90522849959562712</v>
          </cell>
          <cell r="L166">
            <v>0.99999999998213596</v>
          </cell>
          <cell r="M166">
            <v>0.99521037681918723</v>
          </cell>
          <cell r="N166">
            <v>0.9954229123787377</v>
          </cell>
          <cell r="O166">
            <v>0.97172946391627468</v>
          </cell>
          <cell r="P166">
            <v>0.96485774831407634</v>
          </cell>
          <cell r="Q166">
            <v>0.99740409491468784</v>
          </cell>
          <cell r="R166">
            <v>0.96388007345282201</v>
          </cell>
          <cell r="S166">
            <v>1.0000000000040354</v>
          </cell>
          <cell r="T166">
            <v>1.0000000000276767</v>
          </cell>
          <cell r="U166">
            <v>0.99999999999029077</v>
          </cell>
          <cell r="V166">
            <v>1</v>
          </cell>
          <cell r="W166">
            <v>0.9719261201777889</v>
          </cell>
          <cell r="X166">
            <v>1.0000000000047589</v>
          </cell>
          <cell r="Y166">
            <v>0.96980635510790336</v>
          </cell>
          <cell r="Z166">
            <v>0.99999999995858502</v>
          </cell>
        </row>
        <row r="167">
          <cell r="C167">
            <v>1.0207431712351076</v>
          </cell>
          <cell r="D167">
            <v>0.99974176906662782</v>
          </cell>
          <cell r="E167">
            <v>1.0649057430627549</v>
          </cell>
          <cell r="F167">
            <v>1.0171464079640435</v>
          </cell>
          <cell r="G167">
            <v>1.0165534550952757</v>
          </cell>
          <cell r="H167">
            <v>1.0175877256219907</v>
          </cell>
          <cell r="I167">
            <v>1.0198139208146262</v>
          </cell>
          <cell r="J167">
            <v>0.96801831941073913</v>
          </cell>
          <cell r="K167">
            <v>0.93137583279482072</v>
          </cell>
          <cell r="L167">
            <v>1.028884787867633</v>
          </cell>
          <cell r="M167">
            <v>1.0239568174555687</v>
          </cell>
          <cell r="N167">
            <v>1.0241754920596748</v>
          </cell>
          <cell r="O167">
            <v>0.99979766336408538</v>
          </cell>
          <cell r="P167">
            <v>0.99272745971430454</v>
          </cell>
          <cell r="Q167">
            <v>1.0262139006329394</v>
          </cell>
          <cell r="R167">
            <v>0.99172154492206144</v>
          </cell>
          <cell r="S167">
            <v>1.028884787890165</v>
          </cell>
          <cell r="T167">
            <v>1.0288847879144891</v>
          </cell>
          <cell r="U167">
            <v>1.0288847878760232</v>
          </cell>
          <cell r="V167">
            <v>1.028884787886013</v>
          </cell>
          <cell r="W167">
            <v>1</v>
          </cell>
          <cell r="X167">
            <v>1.0288847878909093</v>
          </cell>
          <cell r="Y167">
            <v>0.99781900596570261</v>
          </cell>
          <cell r="Z167">
            <v>1.0288847878434018</v>
          </cell>
        </row>
        <row r="168">
          <cell r="C168">
            <v>0.99208695011178949</v>
          </cell>
          <cell r="D168">
            <v>0.97167513878398248</v>
          </cell>
          <cell r="E168">
            <v>1.0350097072051032</v>
          </cell>
          <cell r="F168">
            <v>0.98859116194056273</v>
          </cell>
          <cell r="G168">
            <v>0.98801485555937574</v>
          </cell>
          <cell r="H168">
            <v>0.98902009009961522</v>
          </cell>
          <cell r="I168">
            <v>0.9911837873559417</v>
          </cell>
          <cell r="J168">
            <v>0.94084228944142601</v>
          </cell>
          <cell r="K168">
            <v>0.90522849959131924</v>
          </cell>
          <cell r="L168">
            <v>0.99999999997737699</v>
          </cell>
          <cell r="M168">
            <v>0.99521037681445113</v>
          </cell>
          <cell r="N168">
            <v>0.9954229123740006</v>
          </cell>
          <cell r="O168">
            <v>0.97172946391165027</v>
          </cell>
          <cell r="P168">
            <v>0.96485774830948468</v>
          </cell>
          <cell r="Q168">
            <v>0.99740409490994131</v>
          </cell>
          <cell r="R168">
            <v>0.96388007344823501</v>
          </cell>
          <cell r="S168">
            <v>0.99999999999927658</v>
          </cell>
          <cell r="T168">
            <v>1.0000000000229179</v>
          </cell>
          <cell r="U168">
            <v>0.9999999999855318</v>
          </cell>
          <cell r="V168">
            <v>0.99999999999524114</v>
          </cell>
          <cell r="W168">
            <v>0.97192612017316371</v>
          </cell>
          <cell r="X168">
            <v>1</v>
          </cell>
          <cell r="Y168">
            <v>0.96980635510328816</v>
          </cell>
          <cell r="Z168">
            <v>0.99999999995382616</v>
          </cell>
        </row>
        <row r="169">
          <cell r="C169">
            <v>1.0229742720196222</v>
          </cell>
          <cell r="D169">
            <v>1.0019269658018433</v>
          </cell>
          <cell r="E169">
            <v>1.0672333726817769</v>
          </cell>
          <cell r="F169">
            <v>1.0193696470830755</v>
          </cell>
          <cell r="G169">
            <v>1.0187753981609537</v>
          </cell>
          <cell r="H169">
            <v>1.0198119293560215</v>
          </cell>
          <cell r="I169">
            <v>1.022042990479658</v>
          </cell>
          <cell r="J169">
            <v>0.97013417626163378</v>
          </cell>
          <cell r="K169">
            <v>0.93341159792143136</v>
          </cell>
          <cell r="L169">
            <v>1.0311336842816143</v>
          </cell>
          <cell r="M169">
            <v>1.0261949425031942</v>
          </cell>
          <cell r="N169">
            <v>1.0264140950777583</v>
          </cell>
          <cell r="O169">
            <v>1.0019829822708857</v>
          </cell>
          <cell r="P169">
            <v>0.99489732484452897</v>
          </cell>
          <cell r="Q169">
            <v>1.0284569591253234</v>
          </cell>
          <cell r="R169">
            <v>0.99388921136279629</v>
          </cell>
          <cell r="S169">
            <v>1.0311336843041956</v>
          </cell>
          <cell r="T169">
            <v>1.0311336843285728</v>
          </cell>
          <cell r="U169">
            <v>1.0311336842900229</v>
          </cell>
          <cell r="V169">
            <v>1.0311336843000345</v>
          </cell>
          <cell r="W169">
            <v>1.0021857611663616</v>
          </cell>
          <cell r="X169">
            <v>1.0311336843049417</v>
          </cell>
          <cell r="Y169">
            <v>1</v>
          </cell>
          <cell r="Z169">
            <v>1.0311336842573302</v>
          </cell>
        </row>
        <row r="170">
          <cell r="C170">
            <v>0.99208695015759796</v>
          </cell>
          <cell r="D170">
            <v>0.97167513882884848</v>
          </cell>
          <cell r="E170">
            <v>1.0350097072528937</v>
          </cell>
          <cell r="F170">
            <v>0.98859116198620978</v>
          </cell>
          <cell r="G170">
            <v>0.98801485560499613</v>
          </cell>
          <cell r="H170">
            <v>0.98902009014528203</v>
          </cell>
          <cell r="I170">
            <v>0.99118378740170843</v>
          </cell>
          <cell r="J170">
            <v>0.94084228948486825</v>
          </cell>
          <cell r="K170">
            <v>0.90522849963311713</v>
          </cell>
          <cell r="L170">
            <v>1.0000000000235509</v>
          </cell>
          <cell r="M170">
            <v>0.99521037686040381</v>
          </cell>
          <cell r="N170">
            <v>0.99542291241996306</v>
          </cell>
          <cell r="O170">
            <v>0.97172946395651871</v>
          </cell>
          <cell r="P170">
            <v>0.96485774835403582</v>
          </cell>
          <cell r="Q170">
            <v>0.99740409495599525</v>
          </cell>
          <cell r="R170">
            <v>0.96388007349274107</v>
          </cell>
          <cell r="S170">
            <v>1.0000000000454505</v>
          </cell>
          <cell r="T170">
            <v>1.0000000000690916</v>
          </cell>
          <cell r="U170">
            <v>1.0000000000317057</v>
          </cell>
          <cell r="V170">
            <v>1.0000000000414149</v>
          </cell>
          <cell r="W170">
            <v>0.97192612021804126</v>
          </cell>
          <cell r="X170">
            <v>1.0000000000461737</v>
          </cell>
          <cell r="Y170">
            <v>0.96980635514806779</v>
          </cell>
          <cell r="Z170">
            <v>1</v>
          </cell>
        </row>
        <row r="175">
          <cell r="C175">
            <v>1</v>
          </cell>
          <cell r="D175">
            <v>0.95833390205694524</v>
          </cell>
          <cell r="E175">
            <v>0.94709226627394849</v>
          </cell>
          <cell r="F175">
            <v>0.93337107362887073</v>
          </cell>
          <cell r="G175">
            <v>0.92075379837252436</v>
          </cell>
          <cell r="H175">
            <v>0.99464691809335071</v>
          </cell>
          <cell r="I175">
            <v>1.0012401338369497</v>
          </cell>
          <cell r="J175">
            <v>0.94101093707972527</v>
          </cell>
          <cell r="K175">
            <v>0.94316054155643914</v>
          </cell>
          <cell r="L175">
            <v>1.000070479915194</v>
          </cell>
          <cell r="M175">
            <v>0.95363996768234838</v>
          </cell>
          <cell r="N175">
            <v>0.96785478187251528</v>
          </cell>
          <cell r="O175">
            <v>0.91276538535719398</v>
          </cell>
          <cell r="P175">
            <v>0.92952903885108762</v>
          </cell>
          <cell r="Q175">
            <v>0.94754931061852887</v>
          </cell>
          <cell r="R175">
            <v>0.92898201148054349</v>
          </cell>
          <cell r="S175">
            <v>0.94353850897602509</v>
          </cell>
          <cell r="T175">
            <v>0.95303436756469562</v>
          </cell>
          <cell r="U175">
            <v>0.98171406350458734</v>
          </cell>
          <cell r="V175">
            <v>0.93730015497151209</v>
          </cell>
          <cell r="W175">
            <v>0.96532948012472108</v>
          </cell>
          <cell r="X175">
            <v>0.95896515810910155</v>
          </cell>
          <cell r="Y175">
            <v>0.89093088967050682</v>
          </cell>
          <cell r="Z175">
            <v>0.9452183939983988</v>
          </cell>
        </row>
        <row r="176">
          <cell r="C176">
            <v>1.0434776416170017</v>
          </cell>
          <cell r="D176">
            <v>1</v>
          </cell>
          <cell r="E176">
            <v>0.98826960440524125</v>
          </cell>
          <cell r="F176">
            <v>0.97395184666378298</v>
          </cell>
          <cell r="G176">
            <v>0.960786002035658</v>
          </cell>
          <cell r="H176">
            <v>1.0378918203336687</v>
          </cell>
          <cell r="I176">
            <v>1.0447716935484714</v>
          </cell>
          <cell r="J176">
            <v>0.98192387335975662</v>
          </cell>
          <cell r="K176">
            <v>0.98416693756952733</v>
          </cell>
          <cell r="L176">
            <v>1.0435511858326898</v>
          </cell>
          <cell r="M176">
            <v>0.99510198442889064</v>
          </cell>
          <cell r="N176">
            <v>1.0099348252160698</v>
          </cell>
          <cell r="O176">
            <v>0.95245027166215857</v>
          </cell>
          <cell r="P176">
            <v>0.96994276927485124</v>
          </cell>
          <cell r="Q176">
            <v>0.98874651996003837</v>
          </cell>
          <cell r="R176">
            <v>0.96937195844433599</v>
          </cell>
          <cell r="S176">
            <v>0.9845613381211249</v>
          </cell>
          <cell r="T176">
            <v>0.99447005424635937</v>
          </cell>
          <cell r="U176">
            <v>1.0243966757280103</v>
          </cell>
          <cell r="V176">
            <v>0.97805175519692378</v>
          </cell>
          <cell r="W176">
            <v>1.0072997293039103</v>
          </cell>
          <cell r="X176">
            <v>1.0006587015765604</v>
          </cell>
          <cell r="Y176">
            <v>0.92966646359711758</v>
          </cell>
          <cell r="Z176">
            <v>0.98631426058245919</v>
          </cell>
        </row>
        <row r="177">
          <cell r="C177">
            <v>1.0558633362451593</v>
          </cell>
          <cell r="D177">
            <v>1.011869631062688</v>
          </cell>
          <cell r="E177">
            <v>1</v>
          </cell>
          <cell r="F177">
            <v>0.98551229575650567</v>
          </cell>
          <cell r="G177">
            <v>0.97219017741001623</v>
          </cell>
          <cell r="H177">
            <v>1.0502112133240109</v>
          </cell>
          <cell r="I177">
            <v>1.0571727480956314</v>
          </cell>
          <cell r="J177">
            <v>0.99357894746818243</v>
          </cell>
          <cell r="K177">
            <v>0.99584863602257301</v>
          </cell>
          <cell r="L177">
            <v>1.0559377534035543</v>
          </cell>
          <cell r="M177">
            <v>1.0069134778538102</v>
          </cell>
          <cell r="N177">
            <v>1.0219223789887448</v>
          </cell>
          <cell r="O177">
            <v>0.9637555049923453</v>
          </cell>
          <cell r="P177">
            <v>0.98145563209806563</v>
          </cell>
          <cell r="Q177">
            <v>1.0004825763664806</v>
          </cell>
          <cell r="R177">
            <v>0.98087804595358552</v>
          </cell>
          <cell r="S177">
            <v>0.99624771796320899</v>
          </cell>
          <cell r="T177">
            <v>1.0062740468931548</v>
          </cell>
          <cell r="U177">
            <v>1.0365558863307458</v>
          </cell>
          <cell r="V177">
            <v>0.98966086869132563</v>
          </cell>
          <cell r="W177">
            <v>1.019256005460293</v>
          </cell>
          <cell r="X177">
            <v>1.0125361511839426</v>
          </cell>
          <cell r="Y177">
            <v>0.94070126153136924</v>
          </cell>
          <cell r="Z177">
            <v>0.99802144696744088</v>
          </cell>
        </row>
        <row r="178">
          <cell r="C178">
            <v>1.0713852488615074</v>
          </cell>
          <cell r="D178">
            <v>1.0267448061476998</v>
          </cell>
          <cell r="E178">
            <v>1.0147006833967234</v>
          </cell>
          <cell r="F178">
            <v>1</v>
          </cell>
          <cell r="G178">
            <v>0.98648203740952511</v>
          </cell>
          <cell r="H178">
            <v>1.0656500358707759</v>
          </cell>
          <cell r="I178">
            <v>1.0727139099610292</v>
          </cell>
          <cell r="J178">
            <v>1.0081852370045619</v>
          </cell>
          <cell r="K178">
            <v>1.0104882915317996</v>
          </cell>
          <cell r="L178">
            <v>1.0714607600029873</v>
          </cell>
          <cell r="M178">
            <v>1.0217157940996326</v>
          </cell>
          <cell r="N178">
            <v>1.0369453363382848</v>
          </cell>
          <cell r="O178">
            <v>0.9779233695430869</v>
          </cell>
          <cell r="P178">
            <v>0.9958837006134702</v>
          </cell>
          <cell r="Q178">
            <v>1.0151903539655822</v>
          </cell>
          <cell r="R178">
            <v>0.99529762355794582</v>
          </cell>
          <cell r="S178">
            <v>1.0108932402496942</v>
          </cell>
          <cell r="T178">
            <v>1.0210669630668707</v>
          </cell>
          <cell r="U178">
            <v>1.0517939662387039</v>
          </cell>
          <cell r="V178">
            <v>1.004209559792083</v>
          </cell>
          <cell r="W178">
            <v>1.0342397652967739</v>
          </cell>
          <cell r="X178">
            <v>1.0274211245702345</v>
          </cell>
          <cell r="Y178">
            <v>0.95453021294804008</v>
          </cell>
          <cell r="Z178">
            <v>1.0126930442824489</v>
          </cell>
        </row>
        <row r="179">
          <cell r="C179">
            <v>1.0860666573057283</v>
          </cell>
          <cell r="D179">
            <v>1.0408144975897418</v>
          </cell>
          <cell r="E179">
            <v>1.0286053317922539</v>
          </cell>
          <cell r="F179">
            <v>1.0137032019619665</v>
          </cell>
          <cell r="G179">
            <v>1</v>
          </cell>
          <cell r="H179">
            <v>1.08025285353309</v>
          </cell>
          <cell r="I179">
            <v>1.0874135253166359</v>
          </cell>
          <cell r="J179">
            <v>1.0220006029223083</v>
          </cell>
          <cell r="K179">
            <v>1.0243352166708624</v>
          </cell>
          <cell r="L179">
            <v>1.0861432031916303</v>
          </cell>
          <cell r="M179">
            <v>1.0357165719739108</v>
          </cell>
          <cell r="N179">
            <v>1.0511548077056474</v>
          </cell>
          <cell r="O179">
            <v>0.99132405097926257</v>
          </cell>
          <cell r="P179">
            <v>1.0095304960936071</v>
          </cell>
          <cell r="Q179">
            <v>1.0291017124158128</v>
          </cell>
          <cell r="R179">
            <v>1.0089363879058255</v>
          </cell>
          <cell r="S179">
            <v>1.0247457144828225</v>
          </cell>
          <cell r="T179">
            <v>1.0350588498784676</v>
          </cell>
          <cell r="U179">
            <v>1.0662069113804507</v>
          </cell>
          <cell r="V179">
            <v>1.0179704462020513</v>
          </cell>
          <cell r="W179">
            <v>1.0484121616777322</v>
          </cell>
          <cell r="X179">
            <v>1.0415000837402111</v>
          </cell>
          <cell r="Y179">
            <v>0.96761033323486589</v>
          </cell>
          <cell r="Z179">
            <v>1.0265701815937298</v>
          </cell>
        </row>
        <row r="180">
          <cell r="C180">
            <v>1.0053818916132677</v>
          </cell>
          <cell r="D180">
            <v>0.9634915512471357</v>
          </cell>
          <cell r="E180">
            <v>0.95218941419879899</v>
          </cell>
          <cell r="F180">
            <v>0.9383943755821007</v>
          </cell>
          <cell r="G180">
            <v>0.9257091955178699</v>
          </cell>
          <cell r="H180">
            <v>1</v>
          </cell>
          <cell r="I180">
            <v>1.0066286997161138</v>
          </cell>
          <cell r="J180">
            <v>0.94607535594998793</v>
          </cell>
          <cell r="K180">
            <v>0.9482365293650068</v>
          </cell>
          <cell r="L180">
            <v>1.0054527508437263</v>
          </cell>
          <cell r="M180">
            <v>0.95877235462649502</v>
          </cell>
          <cell r="N180">
            <v>0.97306367140593608</v>
          </cell>
          <cell r="O180">
            <v>0.91767778972952896</v>
          </cell>
          <cell r="P180">
            <v>0.93453166338956906</v>
          </cell>
          <cell r="Q180">
            <v>0.95264891830650444</v>
          </cell>
          <cell r="R180">
            <v>0.93398169197700731</v>
          </cell>
          <cell r="S180">
            <v>0.94861653096427834</v>
          </cell>
          <cell r="T180">
            <v>0.95816349523464794</v>
          </cell>
          <cell r="U180">
            <v>0.98699754218958968</v>
          </cell>
          <cell r="V180">
            <v>0.94234460281466792</v>
          </cell>
          <cell r="W180">
            <v>0.97052477875784438</v>
          </cell>
          <cell r="X180">
            <v>0.9641262046509449</v>
          </cell>
          <cell r="Y180">
            <v>0.89572578315362572</v>
          </cell>
          <cell r="Z180">
            <v>0.95030545694576529</v>
          </cell>
        </row>
        <row r="181">
          <cell r="C181">
            <v>0.99876140219010467</v>
          </cell>
          <cell r="D181">
            <v>0.95714691178470912</v>
          </cell>
          <cell r="E181">
            <v>0.94591919986717288</v>
          </cell>
          <cell r="F181">
            <v>0.93221500226125442</v>
          </cell>
          <cell r="G181">
            <v>0.91961335473440731</v>
          </cell>
          <cell r="H181">
            <v>0.99341495059898122</v>
          </cell>
          <cell r="I181">
            <v>1</v>
          </cell>
          <cell r="J181">
            <v>0.9398454029939709</v>
          </cell>
          <cell r="K181">
            <v>0.94199234497528772</v>
          </cell>
          <cell r="L181">
            <v>0.99883179480903017</v>
          </cell>
          <cell r="M181">
            <v>0.95245879130694844</v>
          </cell>
          <cell r="N181">
            <v>0.96665599905939126</v>
          </cell>
          <cell r="O181">
            <v>0.91163483614994234</v>
          </cell>
          <cell r="P181">
            <v>0.92837772621933257</v>
          </cell>
          <cell r="Q181">
            <v>0.94637567811762902</v>
          </cell>
          <cell r="R181">
            <v>0.92783137639569158</v>
          </cell>
          <cell r="S181">
            <v>0.94236984424525549</v>
          </cell>
          <cell r="T181">
            <v>0.95185394128427503</v>
          </cell>
          <cell r="U181">
            <v>0.98049811461558722</v>
          </cell>
          <cell r="V181">
            <v>0.93613921705234993</v>
          </cell>
          <cell r="W181">
            <v>0.96413382514481116</v>
          </cell>
          <cell r="X181">
            <v>0.95777738596450168</v>
          </cell>
          <cell r="Y181">
            <v>0.88982738462179278</v>
          </cell>
          <cell r="Z181">
            <v>0.94404764856571965</v>
          </cell>
        </row>
        <row r="182">
          <cell r="C182">
            <v>1.0626869046850165</v>
          </cell>
          <cell r="D182">
            <v>1.0184088880316089</v>
          </cell>
          <cell r="E182">
            <v>1.0064625488977796</v>
          </cell>
          <cell r="F182">
            <v>0.99188121715719513</v>
          </cell>
          <cell r="G182">
            <v>0.97847300396946957</v>
          </cell>
          <cell r="H182">
            <v>1.056998254643114</v>
          </cell>
          <cell r="I182">
            <v>1.0640047786735995</v>
          </cell>
          <cell r="J182">
            <v>1</v>
          </cell>
          <cell r="K182">
            <v>1.002284356527656</v>
          </cell>
          <cell r="L182">
            <v>1.0627618027679364</v>
          </cell>
          <cell r="M182">
            <v>1.013420705440274</v>
          </cell>
          <cell r="N182">
            <v>1.0285266023326949</v>
          </cell>
          <cell r="O182">
            <v>0.96998382206886258</v>
          </cell>
          <cell r="P182">
            <v>0.98779833711150056</v>
          </cell>
          <cell r="Q182">
            <v>1.0069482439376256</v>
          </cell>
          <cell r="R182">
            <v>0.98721701828831909</v>
          </cell>
          <cell r="S182">
            <v>1.0026860175548478</v>
          </cell>
          <cell r="T182">
            <v>1.0127771421257685</v>
          </cell>
          <cell r="U182">
            <v>1.0432546794314395</v>
          </cell>
          <cell r="V182">
            <v>0.99605660044746236</v>
          </cell>
          <cell r="W182">
            <v>1.0258429972349359</v>
          </cell>
          <cell r="X182">
            <v>1.0190797155717384</v>
          </cell>
          <cell r="Y182">
            <v>0.94678058943221866</v>
          </cell>
          <cell r="Z182">
            <v>1.0044712093695007</v>
          </cell>
        </row>
        <row r="183">
          <cell r="C183">
            <v>1.0602648816815028</v>
          </cell>
          <cell r="D183">
            <v>1.01608778127578</v>
          </cell>
          <cell r="E183">
            <v>1.0041686696424144</v>
          </cell>
          <cell r="F183">
            <v>0.98962057094605183</v>
          </cell>
          <cell r="G183">
            <v>0.97624291708923872</v>
          </cell>
          <cell r="H183">
            <v>1.0545891969271179</v>
          </cell>
          <cell r="I183">
            <v>1.0615797520374055</v>
          </cell>
          <cell r="J183">
            <v>0.99772084986383502</v>
          </cell>
          <cell r="K183">
            <v>1</v>
          </cell>
          <cell r="L183">
            <v>1.0603396090604469</v>
          </cell>
          <cell r="M183">
            <v>1.0111109675014771</v>
          </cell>
          <cell r="N183">
            <v>1.0261824357869391</v>
          </cell>
          <cell r="O183">
            <v>0.96777308330871648</v>
          </cell>
          <cell r="P183">
            <v>0.9855469963969693</v>
          </cell>
          <cell r="Q183">
            <v>1.004653257710344</v>
          </cell>
          <cell r="R183">
            <v>0.98496700248666291</v>
          </cell>
          <cell r="S183">
            <v>1.0004007455814068</v>
          </cell>
          <cell r="T183">
            <v>1.0104688709643876</v>
          </cell>
          <cell r="U183">
            <v>1.0408769453867586</v>
          </cell>
          <cell r="V183">
            <v>0.99378643791092447</v>
          </cell>
          <cell r="W183">
            <v>1.0235049470281039</v>
          </cell>
          <cell r="X183">
            <v>1.01675707989923</v>
          </cell>
          <cell r="Y183">
            <v>0.9446227343228959</v>
          </cell>
          <cell r="Z183">
            <v>1.0021818686758923</v>
          </cell>
        </row>
        <row r="184">
          <cell r="C184">
            <v>0.99992952505187427</v>
          </cell>
          <cell r="D184">
            <v>0.95826636352491068</v>
          </cell>
          <cell r="E184">
            <v>0.94702551999561257</v>
          </cell>
          <cell r="F184">
            <v>0.93330529435087473</v>
          </cell>
          <cell r="G184">
            <v>0.92068890829634753</v>
          </cell>
          <cell r="H184">
            <v>0.99457682040339479</v>
          </cell>
          <cell r="I184">
            <v>1.0011695714904563</v>
          </cell>
          <cell r="J184">
            <v>0.94094461938274887</v>
          </cell>
          <cell r="K184">
            <v>0.9430940723661988</v>
          </cell>
          <cell r="L184">
            <v>1</v>
          </cell>
          <cell r="M184">
            <v>0.95357275995509538</v>
          </cell>
          <cell r="N184">
            <v>0.96778657235696963</v>
          </cell>
          <cell r="O184">
            <v>0.91270105826401005</v>
          </cell>
          <cell r="P184">
            <v>0.92946353034029328</v>
          </cell>
          <cell r="Q184">
            <v>0.94748253213001654</v>
          </cell>
          <cell r="R184">
            <v>0.92891654152147474</v>
          </cell>
          <cell r="S184">
            <v>0.94347201314855045</v>
          </cell>
          <cell r="T184">
            <v>0.95296720251707945</v>
          </cell>
          <cell r="U184">
            <v>0.98164487725688765</v>
          </cell>
          <cell r="V184">
            <v>0.93723409879171227</v>
          </cell>
          <cell r="W184">
            <v>0.9652614485796851</v>
          </cell>
          <cell r="X184">
            <v>0.95889757508932938</v>
          </cell>
          <cell r="Y184">
            <v>0.89086810136227368</v>
          </cell>
          <cell r="Z184">
            <v>0.94515177978111442</v>
          </cell>
        </row>
        <row r="185">
          <cell r="C185">
            <v>1.048613768181635</v>
          </cell>
          <cell r="D185">
            <v>1.0049221242121433</v>
          </cell>
          <cell r="E185">
            <v>0.99313399015320958</v>
          </cell>
          <cell r="F185">
            <v>0.97874575862970847</v>
          </cell>
          <cell r="G185">
            <v>0.96551511007896618</v>
          </cell>
          <cell r="H185">
            <v>1.0430004527921186</v>
          </cell>
          <cell r="I185">
            <v>1.0499141895974484</v>
          </cell>
          <cell r="J185">
            <v>0.98675702463130222</v>
          </cell>
          <cell r="K185">
            <v>0.9890111294817292</v>
          </cell>
          <cell r="L185">
            <v>1.0486876743910878</v>
          </cell>
          <cell r="M185">
            <v>1</v>
          </cell>
          <cell r="N185">
            <v>1.0149058498719528</v>
          </cell>
          <cell r="O185">
            <v>0.95713835020516935</v>
          </cell>
          <cell r="P185">
            <v>0.97471694806389242</v>
          </cell>
          <cell r="Q185">
            <v>0.99361325314560611</v>
          </cell>
          <cell r="R185">
            <v>0.97414332763156763</v>
          </cell>
          <cell r="S185">
            <v>0.98940747132183116</v>
          </cell>
          <cell r="T185">
            <v>0.9993649593786168</v>
          </cell>
          <cell r="U185">
            <v>1.0294388834084502</v>
          </cell>
          <cell r="V185">
            <v>0.98286584742190786</v>
          </cell>
          <cell r="W185">
            <v>1.0122577836904025</v>
          </cell>
          <cell r="X185">
            <v>1.0055840679996824</v>
          </cell>
          <cell r="Y185">
            <v>0.9342423974068067</v>
          </cell>
          <cell r="Z185">
            <v>0.99116902188525435</v>
          </cell>
        </row>
        <row r="186">
          <cell r="C186">
            <v>1.0332128525162558</v>
          </cell>
          <cell r="D186">
            <v>0.99016290460729051</v>
          </cell>
          <cell r="E186">
            <v>0.97854790203299158</v>
          </cell>
          <cell r="F186">
            <v>0.96437098944024569</v>
          </cell>
          <cell r="G186">
            <v>0.95133465848165322</v>
          </cell>
          <cell r="H186">
            <v>1.0276819794897336</v>
          </cell>
          <cell r="I186">
            <v>1.0344941747354324</v>
          </cell>
          <cell r="J186">
            <v>0.97226459454913783</v>
          </cell>
          <cell r="K186">
            <v>0.97448559352230502</v>
          </cell>
          <cell r="L186">
            <v>1.0332856732704785</v>
          </cell>
          <cell r="M186">
            <v>0.98531307128258916</v>
          </cell>
          <cell r="N186">
            <v>1</v>
          </cell>
          <cell r="O186">
            <v>0.94308092748300576</v>
          </cell>
          <cell r="P186">
            <v>0.96040134972802571</v>
          </cell>
          <cell r="Q186">
            <v>0.97902012612398193</v>
          </cell>
          <cell r="R186">
            <v>0.95983615401810141</v>
          </cell>
          <cell r="S186">
            <v>0.97487611431805365</v>
          </cell>
          <cell r="T186">
            <v>0.98468735745754488</v>
          </cell>
          <cell r="U186">
            <v>1.0143195879088993</v>
          </cell>
          <cell r="V186">
            <v>0.96843056678204464</v>
          </cell>
          <cell r="W186">
            <v>0.99739082577769722</v>
          </cell>
          <cell r="X186">
            <v>0.99081512647360692</v>
          </cell>
          <cell r="Y186">
            <v>0.92052124591130979</v>
          </cell>
          <cell r="Z186">
            <v>0.97661179311391977</v>
          </cell>
        </row>
        <row r="187">
          <cell r="C187">
            <v>1.0955717822369746</v>
          </cell>
          <cell r="D187">
            <v>1.0499235810546419</v>
          </cell>
          <cell r="E187">
            <v>1.0376075621046053</v>
          </cell>
          <cell r="F187">
            <v>1.0225750106240206</v>
          </cell>
          <cell r="G187">
            <v>1.0087518798844506</v>
          </cell>
          <cell r="H187">
            <v>1.0897070967520466</v>
          </cell>
          <cell r="I187">
            <v>1.0969304378749341</v>
          </cell>
          <cell r="J187">
            <v>1.0309450294409204</v>
          </cell>
          <cell r="K187">
            <v>1.0333000754485784</v>
          </cell>
          <cell r="L187">
            <v>1.0956489980432758</v>
          </cell>
          <cell r="M187">
            <v>1.0447810390061614</v>
          </cell>
          <cell r="N187">
            <v>1.0603543883226501</v>
          </cell>
          <cell r="O187">
            <v>1</v>
          </cell>
          <cell r="P187">
            <v>1.0183657857351081</v>
          </cell>
          <cell r="Q187">
            <v>1.0381082869917584</v>
          </cell>
          <cell r="R187">
            <v>1.0177664779838287</v>
          </cell>
          <cell r="S187">
            <v>1.0337141658880815</v>
          </cell>
          <cell r="T187">
            <v>1.0441175606059416</v>
          </cell>
          <cell r="U187">
            <v>1.0755382262008233</v>
          </cell>
          <cell r="V187">
            <v>1.026879601273132</v>
          </cell>
          <cell r="W187">
            <v>1.0575877389861328</v>
          </cell>
          <cell r="X187">
            <v>1.0506151673727506</v>
          </cell>
          <cell r="Y187">
            <v>0.97607874264629058</v>
          </cell>
          <cell r="Z187">
            <v>1.0355546005159968</v>
          </cell>
        </row>
        <row r="188">
          <cell r="C188">
            <v>1.0758136198047299</v>
          </cell>
          <cell r="D188">
            <v>1.0309886641534738</v>
          </cell>
          <cell r="E188">
            <v>1.0188947592692417</v>
          </cell>
          <cell r="F188">
            <v>1.0041333133417025</v>
          </cell>
          <cell r="G188">
            <v>0.9905594767760999</v>
          </cell>
          <cell r="H188">
            <v>1.0700547013816264</v>
          </cell>
          <cell r="I188">
            <v>1.0771477726769012</v>
          </cell>
          <cell r="J188">
            <v>1.0123523824955802</v>
          </cell>
          <cell r="K188">
            <v>1.0146649562688221</v>
          </cell>
          <cell r="L188">
            <v>1.0758894430574184</v>
          </cell>
          <cell r="M188">
            <v>1.025938865622813</v>
          </cell>
          <cell r="N188">
            <v>1.041231356331588</v>
          </cell>
          <cell r="O188">
            <v>0.9819654332535821</v>
          </cell>
          <cell r="P188">
            <v>1</v>
          </cell>
          <cell r="Q188">
            <v>1.0193864537999959</v>
          </cell>
          <cell r="R188">
            <v>0.99941150050436267</v>
          </cell>
          <cell r="S188">
            <v>1.0150715787666553</v>
          </cell>
          <cell r="T188">
            <v>1.0252873527680866</v>
          </cell>
          <cell r="U188">
            <v>1.0561413602720806</v>
          </cell>
          <cell r="V188">
            <v>1.0083602725634369</v>
          </cell>
          <cell r="W188">
            <v>1.0385146023171943</v>
          </cell>
          <cell r="X188">
            <v>1.0316677780119676</v>
          </cell>
          <cell r="Y188">
            <v>0.9584755854122764</v>
          </cell>
          <cell r="Z188">
            <v>1.0168788219534308</v>
          </cell>
        </row>
        <row r="189">
          <cell r="C189">
            <v>1.0553540473236511</v>
          </cell>
          <cell r="D189">
            <v>1.0113815622232647</v>
          </cell>
          <cell r="E189">
            <v>0.99951765640114065</v>
          </cell>
          <cell r="F189">
            <v>0.98503694020905042</v>
          </cell>
          <cell r="G189">
            <v>0.9717212477010686</v>
          </cell>
          <cell r="H189">
            <v>1.0497046506678138</v>
          </cell>
          <cell r="I189">
            <v>1.056662827587699</v>
          </cell>
          <cell r="J189">
            <v>0.99309970102290979</v>
          </cell>
          <cell r="K189">
            <v>0.99536829480755473</v>
          </cell>
          <cell r="L189">
            <v>1.0554284285874063</v>
          </cell>
          <cell r="M189">
            <v>1.0064277995831623</v>
          </cell>
          <cell r="N189">
            <v>1.0214294612707087</v>
          </cell>
          <cell r="O189">
            <v>0.96329064369364681</v>
          </cell>
          <cell r="P189">
            <v>0.98098223325635869</v>
          </cell>
          <cell r="Q189">
            <v>1</v>
          </cell>
          <cell r="R189">
            <v>0.98040492570685822</v>
          </cell>
          <cell r="S189">
            <v>0.99576718425357125</v>
          </cell>
          <cell r="T189">
            <v>1.0057886770479376</v>
          </cell>
          <cell r="U189">
            <v>1.0360559102341143</v>
          </cell>
          <cell r="V189">
            <v>0.98918351210627076</v>
          </cell>
          <cell r="W189">
            <v>1.0187643738504604</v>
          </cell>
          <cell r="X189">
            <v>1.0120477608528053</v>
          </cell>
          <cell r="Y189">
            <v>0.94024752029943071</v>
          </cell>
          <cell r="Z189">
            <v>0.99754005771097176</v>
          </cell>
        </row>
        <row r="190">
          <cell r="C190">
            <v>1.0764471083850948</v>
          </cell>
          <cell r="D190">
            <v>1.0315957577366035</v>
          </cell>
          <cell r="E190">
            <v>1.0194947314044782</v>
          </cell>
          <cell r="F190">
            <v>1.0047245932580893</v>
          </cell>
          <cell r="G190">
            <v>0.99114276379269639</v>
          </cell>
          <cell r="H190">
            <v>1.0706847988457338</v>
          </cell>
          <cell r="I190">
            <v>1.0777820468678898</v>
          </cell>
          <cell r="J190">
            <v>1.0129485021782187</v>
          </cell>
          <cell r="K190">
            <v>1.0152624377013491</v>
          </cell>
          <cell r="L190">
            <v>1.0765229762860047</v>
          </cell>
          <cell r="M190">
            <v>1.0265429856521191</v>
          </cell>
          <cell r="N190">
            <v>1.0418444812833558</v>
          </cell>
          <cell r="O190">
            <v>0.98254365970175817</v>
          </cell>
          <cell r="P190">
            <v>1.0005888460312298</v>
          </cell>
          <cell r="Q190">
            <v>1.0199867154676054</v>
          </cell>
          <cell r="R190">
            <v>1</v>
          </cell>
          <cell r="S190">
            <v>1.0156692996372261</v>
          </cell>
          <cell r="T190">
            <v>1.0258910891566342</v>
          </cell>
          <cell r="U190">
            <v>1.0567632649204943</v>
          </cell>
          <cell r="V190">
            <v>1.0089540415079854</v>
          </cell>
          <cell r="W190">
            <v>1.0391261275191428</v>
          </cell>
          <cell r="X190">
            <v>1.0322752714885977</v>
          </cell>
          <cell r="Y190">
            <v>0.95903997995677692</v>
          </cell>
          <cell r="Z190">
            <v>1.0174776070119798</v>
          </cell>
        </row>
        <row r="191">
          <cell r="C191">
            <v>1.0598401554222199</v>
          </cell>
          <cell r="D191">
            <v>1.0156807517024153</v>
          </cell>
          <cell r="E191">
            <v>1.003766414686964</v>
          </cell>
          <cell r="F191">
            <v>0.98922414374142653</v>
          </cell>
          <cell r="G191">
            <v>0.97585184877273545</v>
          </cell>
          <cell r="H191">
            <v>1.0541667442622888</v>
          </cell>
          <cell r="I191">
            <v>1.0611544990607169</v>
          </cell>
          <cell r="J191">
            <v>0.99732117780858476</v>
          </cell>
          <cell r="K191">
            <v>0.99959941495128146</v>
          </cell>
          <cell r="L191">
            <v>1.0599148528664932</v>
          </cell>
          <cell r="M191">
            <v>1.0107059315653009</v>
          </cell>
          <cell r="N191">
            <v>1.0257713624459053</v>
          </cell>
          <cell r="O191">
            <v>0.96738540788099081</v>
          </cell>
          <cell r="P191">
            <v>0.98515220100540324</v>
          </cell>
          <cell r="Q191">
            <v>1.004250808636159</v>
          </cell>
          <cell r="R191">
            <v>0.98457243943198558</v>
          </cell>
          <cell r="S191">
            <v>1</v>
          </cell>
          <cell r="T191">
            <v>1.0100640922424839</v>
          </cell>
          <cell r="U191">
            <v>1.0404599856448808</v>
          </cell>
          <cell r="V191">
            <v>0.9933883419222781</v>
          </cell>
          <cell r="W191">
            <v>1.0230949462490351</v>
          </cell>
          <cell r="X191">
            <v>1.0163497822148437</v>
          </cell>
          <cell r="Y191">
            <v>0.94424433257884643</v>
          </cell>
          <cell r="Z191">
            <v>1.0017804096032041</v>
          </cell>
        </row>
        <row r="192">
          <cell r="C192">
            <v>1.0492801036706751</v>
          </cell>
          <cell r="D192">
            <v>1.0055606961014341</v>
          </cell>
          <cell r="E192">
            <v>0.99376507134162329</v>
          </cell>
          <cell r="F192">
            <v>0.97936769690051073</v>
          </cell>
          <cell r="G192">
            <v>0.9661286410114901</v>
          </cell>
          <cell r="H192">
            <v>1.0436632213327086</v>
          </cell>
          <cell r="I192">
            <v>1.0505813514316751</v>
          </cell>
          <cell r="J192">
            <v>0.98738405361425319</v>
          </cell>
          <cell r="K192">
            <v>0.98963959082243047</v>
          </cell>
          <cell r="L192">
            <v>1.0493540568433966</v>
          </cell>
          <cell r="M192">
            <v>1.0006354441542338</v>
          </cell>
          <cell r="N192">
            <v>1.0155507658613514</v>
          </cell>
          <cell r="O192">
            <v>0.95774655817460008</v>
          </cell>
          <cell r="P192">
            <v>0.97533632625057209</v>
          </cell>
          <cell r="Q192">
            <v>0.9942446388788867</v>
          </cell>
          <cell r="R192">
            <v>0.97476234131449691</v>
          </cell>
          <cell r="S192">
            <v>0.9900361845156378</v>
          </cell>
          <cell r="T192">
            <v>1</v>
          </cell>
          <cell r="U192">
            <v>1.0300930343290531</v>
          </cell>
          <cell r="V192">
            <v>0.98349040377904806</v>
          </cell>
          <cell r="W192">
            <v>1.0129010169816262</v>
          </cell>
          <cell r="X192">
            <v>1.0062230605172833</v>
          </cell>
          <cell r="Y192">
            <v>0.93483605627687605</v>
          </cell>
          <cell r="Z192">
            <v>0.99179885444606897</v>
          </cell>
        </row>
        <row r="193">
          <cell r="C193">
            <v>1.0186265402271353</v>
          </cell>
          <cell r="D193">
            <v>0.97618434703463652</v>
          </cell>
          <cell r="E193">
            <v>0.96473331847050892</v>
          </cell>
          <cell r="F193">
            <v>0.95075654747866334</v>
          </cell>
          <cell r="G193">
            <v>0.93790425603719774</v>
          </cell>
          <cell r="H193">
            <v>1.0131737489250128</v>
          </cell>
          <cell r="I193">
            <v>1.0198897734668859</v>
          </cell>
          <cell r="J193">
            <v>0.95853871515341504</v>
          </cell>
          <cell r="K193">
            <v>0.96072835932438683</v>
          </cell>
          <cell r="L193">
            <v>1.0186983329393049</v>
          </cell>
          <cell r="M193">
            <v>0.97140298090258759</v>
          </cell>
          <cell r="N193">
            <v>0.98588256790108897</v>
          </cell>
          <cell r="O193">
            <v>0.92976704652548636</v>
          </cell>
          <cell r="P193">
            <v>0.94684294888553777</v>
          </cell>
          <cell r="Q193">
            <v>0.96519887596995924</v>
          </cell>
          <cell r="R193">
            <v>0.94628573228767088</v>
          </cell>
          <cell r="S193">
            <v>0.96111336696931826</v>
          </cell>
          <cell r="T193">
            <v>0.97078610054998182</v>
          </cell>
          <cell r="U193">
            <v>1</v>
          </cell>
          <cell r="V193">
            <v>0.95475881401298912</v>
          </cell>
          <cell r="W193">
            <v>0.98331022851870376</v>
          </cell>
          <cell r="X193">
            <v>0.97682736120304181</v>
          </cell>
          <cell r="Y193">
            <v>0.90752584972655193</v>
          </cell>
          <cell r="Z193">
            <v>0.96282454243763826</v>
          </cell>
        </row>
        <row r="194">
          <cell r="C194">
            <v>1.0668940943793972</v>
          </cell>
          <cell r="D194">
            <v>1.0224407805481186</v>
          </cell>
          <cell r="E194">
            <v>1.0104471457200752</v>
          </cell>
          <cell r="F194">
            <v>0.99580808631919959</v>
          </cell>
          <cell r="G194">
            <v>0.9823467898610444</v>
          </cell>
          <cell r="H194">
            <v>1.0611829229064638</v>
          </cell>
          <cell r="I194">
            <v>1.0682171858462788</v>
          </cell>
          <cell r="J194">
            <v>1.0039590115167814</v>
          </cell>
          <cell r="K194">
            <v>1.006252411838239</v>
          </cell>
          <cell r="L194">
            <v>1.06696928898469</v>
          </cell>
          <cell r="M194">
            <v>1.0174328496844567</v>
          </cell>
          <cell r="N194">
            <v>1.0325985509966462</v>
          </cell>
          <cell r="O194">
            <v>0.97382399919152485</v>
          </cell>
          <cell r="P194">
            <v>0.99170904210438249</v>
          </cell>
          <cell r="Q194">
            <v>1.0109347636321775</v>
          </cell>
          <cell r="R194">
            <v>0.99112542183328511</v>
          </cell>
          <cell r="S194">
            <v>1.006655663046063</v>
          </cell>
          <cell r="T194">
            <v>1.0167867384953773</v>
          </cell>
          <cell r="U194">
            <v>1.0473849367222448</v>
          </cell>
          <cell r="V194">
            <v>1</v>
          </cell>
          <cell r="W194">
            <v>1.0299043214753985</v>
          </cell>
          <cell r="X194">
            <v>1.0231142639022053</v>
          </cell>
          <cell r="Y194">
            <v>0.9505289046896459</v>
          </cell>
          <cell r="Z194">
            <v>1.0084479224556699</v>
          </cell>
        </row>
        <row r="195">
          <cell r="C195">
            <v>1.0359157371541161</v>
          </cell>
          <cell r="D195">
            <v>0.99275317058910095</v>
          </cell>
          <cell r="E195">
            <v>0.98110778317013969</v>
          </cell>
          <cell r="F195">
            <v>0.96689378377658031</v>
          </cell>
          <cell r="G195">
            <v>0.9538233497785259</v>
          </cell>
          <cell r="H195">
            <v>1.0303703953647432</v>
          </cell>
          <cell r="I195">
            <v>1.0372004113119895</v>
          </cell>
          <cell r="J195">
            <v>0.97480803855502918</v>
          </cell>
          <cell r="K195">
            <v>0.97703484766111393</v>
          </cell>
          <cell r="L195">
            <v>1.0359887484074188</v>
          </cell>
          <cell r="M195">
            <v>0.98789065010128729</v>
          </cell>
          <cell r="N195">
            <v>1.0026159998216029</v>
          </cell>
          <cell r="O195">
            <v>0.94554802702105833</v>
          </cell>
          <cell r="P195">
            <v>0.9629137594875814</v>
          </cell>
          <cell r="Q195">
            <v>0.98158124259926782</v>
          </cell>
          <cell r="R195">
            <v>0.96234708522578072</v>
          </cell>
          <cell r="S195">
            <v>0.97742639005919463</v>
          </cell>
          <cell r="T195">
            <v>0.98726329940898838</v>
          </cell>
          <cell r="U195">
            <v>1.0169730477699173</v>
          </cell>
          <cell r="V195">
            <v>0.97096398097198122</v>
          </cell>
          <cell r="W195">
            <v>1</v>
          </cell>
          <cell r="X195">
            <v>0.99340709866770327</v>
          </cell>
          <cell r="Y195">
            <v>0.92292932932639549</v>
          </cell>
          <cell r="Z195">
            <v>0.97916660939048106</v>
          </cell>
        </row>
        <row r="196">
          <cell r="C196">
            <v>1.0427907537035146</v>
          </cell>
          <cell r="D196">
            <v>0.99934173202559207</v>
          </cell>
          <cell r="E196">
            <v>0.98761905817458051</v>
          </cell>
          <cell r="F196">
            <v>0.97331072535450869</v>
          </cell>
          <cell r="G196">
            <v>0.96015354738025849</v>
          </cell>
          <cell r="H196">
            <v>1.0372086093874431</v>
          </cell>
          <cell r="I196">
            <v>1.0440839538020406</v>
          </cell>
          <cell r="J196">
            <v>0.98127750432061733</v>
          </cell>
          <cell r="K196">
            <v>0.98351909199305421</v>
          </cell>
          <cell r="L196">
            <v>1.0428642495074008</v>
          </cell>
          <cell r="M196">
            <v>0.99444694066127137</v>
          </cell>
          <cell r="N196">
            <v>1.0092700174643909</v>
          </cell>
          <cell r="O196">
            <v>0.95182330415110727</v>
          </cell>
          <cell r="P196">
            <v>0.96930428701282911</v>
          </cell>
          <cell r="Q196">
            <v>0.98809565979114145</v>
          </cell>
          <cell r="R196">
            <v>0.96873385192880301</v>
          </cell>
          <cell r="S196">
            <v>0.98391323292339961</v>
          </cell>
          <cell r="T196">
            <v>0.99381542645814125</v>
          </cell>
          <cell r="U196">
            <v>1.0237223482032887</v>
          </cell>
          <cell r="V196">
            <v>0.97740793504916412</v>
          </cell>
          <cell r="W196">
            <v>1.0066366561514797</v>
          </cell>
          <cell r="X196">
            <v>1</v>
          </cell>
          <cell r="Y196">
            <v>0.92905449393725059</v>
          </cell>
          <cell r="Z196">
            <v>0.98566500149201597</v>
          </cell>
        </row>
        <row r="197">
          <cell r="C197">
            <v>1.1224215161849762</v>
          </cell>
          <cell r="D197">
            <v>1.0756545913582209</v>
          </cell>
          <cell r="E197">
            <v>1.0630367374782705</v>
          </cell>
          <cell r="F197">
            <v>1.0476357756257162</v>
          </cell>
          <cell r="G197">
            <v>1.0334738744023646</v>
          </cell>
          <cell r="H197">
            <v>1.1164131018750527</v>
          </cell>
          <cell r="I197">
            <v>1.1238134690865176</v>
          </cell>
          <cell r="J197">
            <v>1.0562109227436705</v>
          </cell>
          <cell r="K197">
            <v>1.0586236850596218</v>
          </cell>
          <cell r="L197">
            <v>1.1225006243582489</v>
          </cell>
          <cell r="M197">
            <v>1.0703860184206133</v>
          </cell>
          <cell r="N197">
            <v>1.0863410317162281</v>
          </cell>
          <cell r="O197">
            <v>1.0245075077537857</v>
          </cell>
          <cell r="P197">
            <v>1.0433233931252015</v>
          </cell>
          <cell r="Q197">
            <v>1.0635497338844782</v>
          </cell>
          <cell r="R197">
            <v>1.0427093978345607</v>
          </cell>
          <cell r="S197">
            <v>1.059047923823782</v>
          </cell>
          <cell r="T197">
            <v>1.0697062798183556</v>
          </cell>
          <cell r="U197">
            <v>1.1018969876189331</v>
          </cell>
          <cell r="V197">
            <v>1.0520458610635379</v>
          </cell>
          <cell r="W197">
            <v>1.0835065786996443</v>
          </cell>
          <cell r="X197">
            <v>1.0763631267333831</v>
          </cell>
          <cell r="Y197">
            <v>1</v>
          </cell>
          <cell r="Z197">
            <v>1.060933462917611</v>
          </cell>
        </row>
        <row r="198">
          <cell r="C198">
            <v>1.0579565594040841</v>
          </cell>
          <cell r="D198">
            <v>1.0138756377804563</v>
          </cell>
          <cell r="E198">
            <v>1.0019824754654032</v>
          </cell>
          <cell r="F198">
            <v>0.98746604970369611</v>
          </cell>
          <cell r="G198">
            <v>0.97411752058443757</v>
          </cell>
          <cell r="H198">
            <v>1.0522932312879172</v>
          </cell>
          <cell r="I198">
            <v>1.0592685671314239</v>
          </cell>
          <cell r="J198">
            <v>0.99554869335447926</v>
          </cell>
          <cell r="K198">
            <v>0.99782288151074305</v>
          </cell>
          <cell r="L198">
            <v>1.0580311240926699</v>
          </cell>
          <cell r="M198">
            <v>1.0089096591194393</v>
          </cell>
          <cell r="N198">
            <v>1.0239483150326365</v>
          </cell>
          <cell r="O198">
            <v>0.96566612663563989</v>
          </cell>
          <cell r="P198">
            <v>0.98340134380908184</v>
          </cell>
          <cell r="Q198">
            <v>1.0024660085276906</v>
          </cell>
          <cell r="R198">
            <v>0.98282261261424109</v>
          </cell>
          <cell r="S198">
            <v>0.99822275462153498</v>
          </cell>
          <cell r="T198">
            <v>1.0082689605025925</v>
          </cell>
          <cell r="U198">
            <v>1.0386108329439157</v>
          </cell>
          <cell r="V198">
            <v>0.99162284708257575</v>
          </cell>
          <cell r="W198">
            <v>1.0212766554840831</v>
          </cell>
          <cell r="X198">
            <v>1.0145434792614985</v>
          </cell>
          <cell r="Y198">
            <v>0.94256617870262893</v>
          </cell>
          <cell r="Z198">
            <v>1</v>
          </cell>
        </row>
        <row r="203">
          <cell r="C203">
            <v>1</v>
          </cell>
          <cell r="D203">
            <v>1.0076977705605525</v>
          </cell>
          <cell r="E203">
            <v>0.97661332855783334</v>
          </cell>
          <cell r="F203">
            <v>0.94400219085692305</v>
          </cell>
          <cell r="G203">
            <v>0.99637744537748052</v>
          </cell>
          <cell r="H203">
            <v>0.98469053101602522</v>
          </cell>
          <cell r="I203">
            <v>0.95543472938528007</v>
          </cell>
          <cell r="J203">
            <v>0.95234486519312878</v>
          </cell>
          <cell r="K203">
            <v>0.94054683441230502</v>
          </cell>
          <cell r="L203">
            <v>0.94054683441230502</v>
          </cell>
          <cell r="M203">
            <v>0.96588245907501902</v>
          </cell>
          <cell r="N203">
            <v>0.97826547084175153</v>
          </cell>
          <cell r="O203">
            <v>0.913270278038668</v>
          </cell>
          <cell r="P203">
            <v>0.94408463607919291</v>
          </cell>
          <cell r="Q203">
            <v>0.96244427295500823</v>
          </cell>
          <cell r="R203">
            <v>0.90810801951860276</v>
          </cell>
          <cell r="S203">
            <v>0.95638056287306883</v>
          </cell>
          <cell r="T203">
            <v>0.96010796843593738</v>
          </cell>
          <cell r="U203">
            <v>1.0153822895624991</v>
          </cell>
          <cell r="V203">
            <v>0.91297290633017469</v>
          </cell>
          <cell r="W203">
            <v>0.88792512345385477</v>
          </cell>
          <cell r="X203">
            <v>0.87658065317070577</v>
          </cell>
          <cell r="Y203">
            <v>0.88966880841587681</v>
          </cell>
          <cell r="Z203">
            <v>0.95111690167634211</v>
          </cell>
        </row>
        <row r="204">
          <cell r="C204">
            <v>0.99236103245889828</v>
          </cell>
          <cell r="D204">
            <v>1</v>
          </cell>
          <cell r="E204">
            <v>0.96915301104077278</v>
          </cell>
          <cell r="F204">
            <v>0.9367909887622381</v>
          </cell>
          <cell r="G204">
            <v>0.98876615041355609</v>
          </cell>
          <cell r="H204">
            <v>0.97716851201156363</v>
          </cell>
          <cell r="I204">
            <v>0.94813619449986464</v>
          </cell>
          <cell r="J204">
            <v>0.94506993367998371</v>
          </cell>
          <cell r="K204">
            <v>0.93336202767334342</v>
          </cell>
          <cell r="L204">
            <v>0.93336202767334342</v>
          </cell>
          <cell r="M204">
            <v>0.95850411432162552</v>
          </cell>
          <cell r="N204">
            <v>0.97079253266341092</v>
          </cell>
          <cell r="O204">
            <v>0.90629383602847768</v>
          </cell>
          <cell r="P204">
            <v>0.93687280418813113</v>
          </cell>
          <cell r="Q204">
            <v>0.95509219239378562</v>
          </cell>
          <cell r="R204">
            <v>0.90117101183368598</v>
          </cell>
          <cell r="S204">
            <v>0.94907480279634093</v>
          </cell>
          <cell r="T204">
            <v>0.95277373482910221</v>
          </cell>
          <cell r="U204">
            <v>1.0076258172107215</v>
          </cell>
          <cell r="V204">
            <v>0.90599873593281322</v>
          </cell>
          <cell r="W204">
            <v>0.88114229225686214</v>
          </cell>
          <cell r="X204">
            <v>0.86988448201397706</v>
          </cell>
          <cell r="Y204">
            <v>0.88287265726605735</v>
          </cell>
          <cell r="Z204">
            <v>0.94385135053664326</v>
          </cell>
        </row>
        <row r="205">
          <cell r="C205">
            <v>1.0239467051680544</v>
          </cell>
          <cell r="D205">
            <v>1.0318288119706718</v>
          </cell>
          <cell r="E205">
            <v>1</v>
          </cell>
          <cell r="F205">
            <v>0.9666079329993712</v>
          </cell>
          <cell r="G205">
            <v>1.0202374022980343</v>
          </cell>
          <cell r="H205">
            <v>1.008270624844041</v>
          </cell>
          <cell r="I205">
            <v>0.97831424315718918</v>
          </cell>
          <cell r="J205">
            <v>0.9751503868982192</v>
          </cell>
          <cell r="K205">
            <v>0.96306983215272324</v>
          </cell>
          <cell r="L205">
            <v>0.96306983215272324</v>
          </cell>
          <cell r="M205">
            <v>0.98901216154948379</v>
          </cell>
          <cell r="N205">
            <v>1.001691705648087</v>
          </cell>
          <cell r="O205">
            <v>0.935140092125607</v>
          </cell>
          <cell r="P205">
            <v>0.96669235251307117</v>
          </cell>
          <cell r="Q205">
            <v>0.98549164220014418</v>
          </cell>
          <cell r="R205">
            <v>0.92985421452276051</v>
          </cell>
          <cell r="S205">
            <v>0.97928272624064816</v>
          </cell>
          <cell r="T205">
            <v>0.98309939088557241</v>
          </cell>
          <cell r="U205">
            <v>1.0396973498835163</v>
          </cell>
          <cell r="V205">
            <v>0.93483559934448501</v>
          </cell>
          <cell r="W205">
            <v>0.9091880045965125</v>
          </cell>
          <cell r="X205">
            <v>0.89757187162820518</v>
          </cell>
          <cell r="Y205">
            <v>0.91097344506822608</v>
          </cell>
          <cell r="Z205">
            <v>0.97389301770113879</v>
          </cell>
        </row>
        <row r="206">
          <cell r="C206">
            <v>1.0593195754050577</v>
          </cell>
          <cell r="D206">
            <v>1.0674739744468278</v>
          </cell>
          <cell r="E206">
            <v>1.0345456165428042</v>
          </cell>
          <cell r="F206">
            <v>1</v>
          </cell>
          <cell r="G206">
            <v>1.0554821323804489</v>
          </cell>
          <cell r="H206">
            <v>1.0431019552212766</v>
          </cell>
          <cell r="I206">
            <v>1.0121107118596611</v>
          </cell>
          <cell r="J206">
            <v>1.0088375582355722</v>
          </cell>
          <cell r="K206">
            <v>0.99633967327821404</v>
          </cell>
          <cell r="L206">
            <v>0.99633967327821404</v>
          </cell>
          <cell r="M206">
            <v>1.0231781964385422</v>
          </cell>
          <cell r="N206">
            <v>1.0362957632055132</v>
          </cell>
          <cell r="O206">
            <v>0.96744508316198075</v>
          </cell>
          <cell r="P206">
            <v>1.000087335837849</v>
          </cell>
          <cell r="Q206">
            <v>1.0195360585777287</v>
          </cell>
          <cell r="R206">
            <v>0.96197660165837418</v>
          </cell>
          <cell r="S206">
            <v>1.0131126517883495</v>
          </cell>
          <cell r="T206">
            <v>1.0170611654665698</v>
          </cell>
          <cell r="U206">
            <v>1.0756143358531618</v>
          </cell>
          <cell r="V206">
            <v>0.96713007149000219</v>
          </cell>
          <cell r="W206">
            <v>0.94059646476862091</v>
          </cell>
          <cell r="X206">
            <v>0.92857904532508018</v>
          </cell>
          <cell r="Y206">
            <v>0.9424435843822303</v>
          </cell>
          <cell r="Z206">
            <v>1.0075367524443568</v>
          </cell>
        </row>
        <row r="207">
          <cell r="C207">
            <v>1.0036357252357786</v>
          </cell>
          <cell r="D207">
            <v>1.0113614827750175</v>
          </cell>
          <cell r="E207">
            <v>0.98016402628206878</v>
          </cell>
          <cell r="F207">
            <v>0.94743432344485179</v>
          </cell>
          <cell r="G207">
            <v>1</v>
          </cell>
          <cell r="H207">
            <v>0.98827059522907235</v>
          </cell>
          <cell r="I207">
            <v>0.95890842754204542</v>
          </cell>
          <cell r="J207">
            <v>0.95580732945267566</v>
          </cell>
          <cell r="K207">
            <v>0.94396640427360945</v>
          </cell>
          <cell r="L207">
            <v>0.94396640427360945</v>
          </cell>
          <cell r="M207">
            <v>0.96939414230627396</v>
          </cell>
          <cell r="N207">
            <v>0.98182217530138172</v>
          </cell>
          <cell r="O207">
            <v>0.91659067783561965</v>
          </cell>
          <cell r="P207">
            <v>0.94751706841529681</v>
          </cell>
          <cell r="Q207">
            <v>0.96594345588622121</v>
          </cell>
          <cell r="R207">
            <v>0.91140965076197944</v>
          </cell>
          <cell r="S207">
            <v>0.95985769982051461</v>
          </cell>
          <cell r="T207">
            <v>0.96359865720585203</v>
          </cell>
          <cell r="U207">
            <v>1.019073940576624</v>
          </cell>
          <cell r="V207">
            <v>0.91629222496530138</v>
          </cell>
          <cell r="W207">
            <v>0.89115337523267779</v>
          </cell>
          <cell r="X207">
            <v>0.8797676595726337</v>
          </cell>
          <cell r="Y207">
            <v>0.89290339975411948</v>
          </cell>
          <cell r="Z207">
            <v>0.95457490139794221</v>
          </cell>
        </row>
        <row r="208">
          <cell r="C208">
            <v>1.01554749284344</v>
          </cell>
          <cell r="D208">
            <v>1.0233649444366932</v>
          </cell>
          <cell r="E208">
            <v>0.99179721729439441</v>
          </cell>
          <cell r="F208">
            <v>0.95867905816346277</v>
          </cell>
          <cell r="G208">
            <v>1.011868616578852</v>
          </cell>
          <cell r="H208">
            <v>1</v>
          </cell>
          <cell r="I208">
            <v>0.97028934400277167</v>
          </cell>
          <cell r="J208">
            <v>0.96715144016920584</v>
          </cell>
          <cell r="K208">
            <v>0.95516997958925043</v>
          </cell>
          <cell r="L208">
            <v>0.95516997958925043</v>
          </cell>
          <cell r="M208">
            <v>0.9808995096950921</v>
          </cell>
          <cell r="N208">
            <v>0.99347504624864813</v>
          </cell>
          <cell r="O208">
            <v>0.92746934115060065</v>
          </cell>
          <cell r="P208">
            <v>0.95876278520223579</v>
          </cell>
          <cell r="Q208">
            <v>0.97740786840098604</v>
          </cell>
          <cell r="R208">
            <v>0.92222682245313869</v>
          </cell>
          <cell r="S208">
            <v>0.97124988282994307</v>
          </cell>
          <cell r="T208">
            <v>0.9750352402041248</v>
          </cell>
          <cell r="U208">
            <v>1.0311689384428278</v>
          </cell>
          <cell r="V208">
            <v>0.92716734605759765</v>
          </cell>
          <cell r="W208">
            <v>0.90173013295626414</v>
          </cell>
          <cell r="X208">
            <v>0.89020928460257531</v>
          </cell>
          <cell r="Y208">
            <v>0.90350092784775449</v>
          </cell>
          <cell r="Z208">
            <v>0.96590438489842978</v>
          </cell>
        </row>
        <row r="209">
          <cell r="C209">
            <v>1.046643971842423</v>
          </cell>
          <cell r="D209">
            <v>1.0547007969962514</v>
          </cell>
          <cell r="E209">
            <v>1.0221664531560199</v>
          </cell>
          <cell r="F209">
            <v>0.98803420246643892</v>
          </cell>
          <cell r="G209">
            <v>1.042852446884093</v>
          </cell>
          <cell r="H209">
            <v>1.0306204084182371</v>
          </cell>
          <cell r="I209">
            <v>1</v>
          </cell>
          <cell r="J209">
            <v>0.99676601226947315</v>
          </cell>
          <cell r="K209">
            <v>0.98441767447311257</v>
          </cell>
          <cell r="L209">
            <v>0.98441767447311257</v>
          </cell>
          <cell r="M209">
            <v>1.0109350532992043</v>
          </cell>
          <cell r="N209">
            <v>1.0238956579181089</v>
          </cell>
          <cell r="O209">
            <v>0.95586883117202537</v>
          </cell>
          <cell r="P209">
            <v>0.98812049326133489</v>
          </cell>
          <cell r="Q209">
            <v>1.0073364965226228</v>
          </cell>
          <cell r="R209">
            <v>0.9504657844109069</v>
          </cell>
          <cell r="S209">
            <v>1.0009899509183608</v>
          </cell>
          <cell r="T209">
            <v>1.0048912174813491</v>
          </cell>
          <cell r="U209">
            <v>1.0627437524861472</v>
          </cell>
          <cell r="V209">
            <v>0.95555758886593434</v>
          </cell>
          <cell r="W209">
            <v>0.92934147791041632</v>
          </cell>
          <cell r="X209">
            <v>0.91746785647481288</v>
          </cell>
          <cell r="Y209">
            <v>0.93116649526470896</v>
          </cell>
          <cell r="Z209">
            <v>0.9954807716569859</v>
          </cell>
        </row>
        <row r="210">
          <cell r="C210">
            <v>1.0500397876321905</v>
          </cell>
          <cell r="D210">
            <v>1.0581227529968344</v>
          </cell>
          <cell r="E210">
            <v>1.025482852117634</v>
          </cell>
          <cell r="F210">
            <v>0.99123986001172593</v>
          </cell>
          <cell r="G210">
            <v>1.046235961145674</v>
          </cell>
          <cell r="H210">
            <v>1.033964236071496</v>
          </cell>
          <cell r="I210">
            <v>1.0032444803401388</v>
          </cell>
          <cell r="J210">
            <v>1</v>
          </cell>
          <cell r="K210">
            <v>0.98761159826442568</v>
          </cell>
          <cell r="L210">
            <v>0.98761159826442568</v>
          </cell>
          <cell r="M210">
            <v>1.0142150122047908</v>
          </cell>
          <cell r="N210">
            <v>1.0272176672505775</v>
          </cell>
          <cell r="O210">
            <v>0.95897012880251442</v>
          </cell>
          <cell r="P210">
            <v>0.9913264307754095</v>
          </cell>
          <cell r="Q210">
            <v>1.0106047799814948</v>
          </cell>
          <cell r="R210">
            <v>0.95354955196240265</v>
          </cell>
          <cell r="S210">
            <v>1.0042376431347919</v>
          </cell>
          <cell r="T210">
            <v>1.0081515672804455</v>
          </cell>
          <cell r="U210">
            <v>1.0661918036976936</v>
          </cell>
          <cell r="V210">
            <v>0.95865787667688029</v>
          </cell>
          <cell r="W210">
            <v>0.93235670806477211</v>
          </cell>
          <cell r="X210">
            <v>0.92044456289785459</v>
          </cell>
          <cell r="Y210">
            <v>0.93418764665199117</v>
          </cell>
          <cell r="Z210">
            <v>0.99871058944961311</v>
          </cell>
        </row>
        <row r="211">
          <cell r="C211">
            <v>1.0632112760496866</v>
          </cell>
          <cell r="D211">
            <v>1.0713956325101093</v>
          </cell>
          <cell r="E211">
            <v>1.0383463032631057</v>
          </cell>
          <cell r="F211">
            <v>1.0036737739346888</v>
          </cell>
          <cell r="G211">
            <v>1.0593597351269179</v>
          </cell>
          <cell r="H211">
            <v>1.0469340759955916</v>
          </cell>
          <cell r="I211">
            <v>1.0158289778119105</v>
          </cell>
          <cell r="J211">
            <v>1.0125437993613533</v>
          </cell>
          <cell r="K211">
            <v>1</v>
          </cell>
          <cell r="L211">
            <v>1</v>
          </cell>
          <cell r="M211">
            <v>1.0269371218271601</v>
          </cell>
          <cell r="N211">
            <v>1.0401028795690062</v>
          </cell>
          <cell r="O211">
            <v>0.97099925769174422</v>
          </cell>
          <cell r="P211">
            <v>1.0037614306246627</v>
          </cell>
          <cell r="Q211">
            <v>1.023281603575207</v>
          </cell>
          <cell r="R211">
            <v>0.96551068622332725</v>
          </cell>
          <cell r="S211">
            <v>1.0168345986413929</v>
          </cell>
          <cell r="T211">
            <v>1.0207976182662453</v>
          </cell>
          <cell r="U211">
            <v>1.079565899763997</v>
          </cell>
          <cell r="V211">
            <v>0.97068308873809594</v>
          </cell>
          <cell r="W211">
            <v>0.94405200354394847</v>
          </cell>
          <cell r="X211">
            <v>0.93199043481809374</v>
          </cell>
          <cell r="Y211">
            <v>0.94590590905744854</v>
          </cell>
          <cell r="Z211">
            <v>1.011238214703728</v>
          </cell>
        </row>
        <row r="212">
          <cell r="C212">
            <v>1.0632112760496866</v>
          </cell>
          <cell r="D212">
            <v>1.0713956325101093</v>
          </cell>
          <cell r="E212">
            <v>1.0383463032631057</v>
          </cell>
          <cell r="F212">
            <v>1.0036737739346888</v>
          </cell>
          <cell r="G212">
            <v>1.0593597351269179</v>
          </cell>
          <cell r="H212">
            <v>1.0469340759955916</v>
          </cell>
          <cell r="I212">
            <v>1.0158289778119105</v>
          </cell>
          <cell r="J212">
            <v>1.0125437993613533</v>
          </cell>
          <cell r="K212">
            <v>1</v>
          </cell>
          <cell r="L212">
            <v>1</v>
          </cell>
          <cell r="M212">
            <v>1.0269371218271601</v>
          </cell>
          <cell r="N212">
            <v>1.0401028795690062</v>
          </cell>
          <cell r="O212">
            <v>0.97099925769174422</v>
          </cell>
          <cell r="P212">
            <v>1.0037614306246627</v>
          </cell>
          <cell r="Q212">
            <v>1.023281603575207</v>
          </cell>
          <cell r="R212">
            <v>0.96551068622332725</v>
          </cell>
          <cell r="S212">
            <v>1.0168345986413929</v>
          </cell>
          <cell r="T212">
            <v>1.0207976182662453</v>
          </cell>
          <cell r="U212">
            <v>1.079565899763997</v>
          </cell>
          <cell r="V212">
            <v>0.97068308873809594</v>
          </cell>
          <cell r="W212">
            <v>0.94405200354394847</v>
          </cell>
          <cell r="X212">
            <v>0.93199043481809374</v>
          </cell>
          <cell r="Y212">
            <v>0.94590590905744854</v>
          </cell>
          <cell r="Z212">
            <v>1.011238214703728</v>
          </cell>
        </row>
        <row r="213">
          <cell r="C213">
            <v>1.035322663336959</v>
          </cell>
          <cell r="D213">
            <v>1.0432923396554672</v>
          </cell>
          <cell r="E213">
            <v>1.0111099123728686</v>
          </cell>
          <cell r="F213">
            <v>0.97734686243391389</v>
          </cell>
          <cell r="G213">
            <v>1.0315721504370885</v>
          </cell>
          <cell r="H213">
            <v>1.0194724231341956</v>
          </cell>
          <cell r="I213">
            <v>0.98918322867179487</v>
          </cell>
          <cell r="J213">
            <v>0.98598422224702731</v>
          </cell>
          <cell r="K213">
            <v>0.97376945359689338</v>
          </cell>
          <cell r="L213">
            <v>0.97376945359689338</v>
          </cell>
          <cell r="M213">
            <v>1</v>
          </cell>
          <cell r="N213">
            <v>1.0128204127224665</v>
          </cell>
          <cell r="O213">
            <v>0.94552941660547873</v>
          </cell>
          <cell r="P213">
            <v>0.97743221984101369</v>
          </cell>
          <cell r="Q213">
            <v>0.99644036798918223</v>
          </cell>
          <cell r="R213">
            <v>0.94018481336565096</v>
          </cell>
          <cell r="S213">
            <v>0.99016247151744563</v>
          </cell>
          <cell r="T213">
            <v>0.99402153897213164</v>
          </cell>
          <cell r="U213">
            <v>1.0512482963350258</v>
          </cell>
          <cell r="V213">
            <v>0.94522154093624045</v>
          </cell>
          <cell r="W213">
            <v>0.91928900365804311</v>
          </cell>
          <cell r="X213">
            <v>0.90754381647034621</v>
          </cell>
          <cell r="Y213">
            <v>0.92109428021694428</v>
          </cell>
          <cell r="Z213">
            <v>0.98471288378834709</v>
          </cell>
        </row>
        <row r="214">
          <cell r="C214">
            <v>1.0222174141948881</v>
          </cell>
          <cell r="D214">
            <v>1.0300862093123617</v>
          </cell>
          <cell r="E214">
            <v>0.99831115138665105</v>
          </cell>
          <cell r="F214">
            <v>0.96497547853207311</v>
          </cell>
          <cell r="G214">
            <v>1.0185143757758766</v>
          </cell>
          <cell r="H214">
            <v>1.0065678083973926</v>
          </cell>
          <cell r="I214">
            <v>0.97666201850421364</v>
          </cell>
          <cell r="J214">
            <v>0.97350350551949949</v>
          </cell>
          <cell r="K214">
            <v>0.96144335300213402</v>
          </cell>
          <cell r="L214">
            <v>0.96144335300213402</v>
          </cell>
          <cell r="M214">
            <v>0.98734186973186577</v>
          </cell>
          <cell r="N214">
            <v>1</v>
          </cell>
          <cell r="O214">
            <v>0.93356078207773363</v>
          </cell>
          <cell r="P214">
            <v>0.96505975547399458</v>
          </cell>
          <cell r="Q214">
            <v>0.98382729600674756</v>
          </cell>
          <cell r="R214">
            <v>0.92828383152194704</v>
          </cell>
          <cell r="S214">
            <v>0.97762886596636012</v>
          </cell>
          <cell r="T214">
            <v>0.98143908484249121</v>
          </cell>
          <cell r="U214">
            <v>1.0379414584558628</v>
          </cell>
          <cell r="V214">
            <v>0.9332568035388229</v>
          </cell>
          <cell r="W214">
            <v>0.90765252369567628</v>
          </cell>
          <cell r="X214">
            <v>0.89605600861742485</v>
          </cell>
          <cell r="Y214">
            <v>0.90943494882872489</v>
          </cell>
          <cell r="Z214">
            <v>0.97224825982864405</v>
          </cell>
        </row>
        <row r="215">
          <cell r="C215">
            <v>1.0949661059238587</v>
          </cell>
          <cell r="D215">
            <v>1.1033949037788424</v>
          </cell>
          <cell r="E215">
            <v>1.0693584933643088</v>
          </cell>
          <cell r="F215">
            <v>1.0336504029061964</v>
          </cell>
          <cell r="G215">
            <v>1.090999531395342</v>
          </cell>
          <cell r="H215">
            <v>1.0782027562867138</v>
          </cell>
          <cell r="I215">
            <v>1.0461686450994159</v>
          </cell>
          <cell r="J215">
            <v>1.0427853485371024</v>
          </cell>
          <cell r="K215">
            <v>1.0298669047154538</v>
          </cell>
          <cell r="L215">
            <v>1.0298669047154538</v>
          </cell>
          <cell r="M215">
            <v>1.0576085549935343</v>
          </cell>
          <cell r="N215">
            <v>1.0711675331673629</v>
          </cell>
          <cell r="O215">
            <v>1</v>
          </cell>
          <cell r="P215">
            <v>1.0337406776301772</v>
          </cell>
          <cell r="Q215">
            <v>1.0538438577262648</v>
          </cell>
          <cell r="R215">
            <v>0.99434750189051191</v>
          </cell>
          <cell r="S215">
            <v>1.0472043007103924</v>
          </cell>
          <cell r="T215">
            <v>1.0512856834647655</v>
          </cell>
          <cell r="U215">
            <v>1.1118091916263015</v>
          </cell>
          <cell r="V215">
            <v>0.99967438805833919</v>
          </cell>
          <cell r="W215">
            <v>0.97224791478022887</v>
          </cell>
          <cell r="X215">
            <v>0.95982610433052029</v>
          </cell>
          <cell r="Y215">
            <v>0.97415719071305218</v>
          </cell>
          <cell r="Z215">
            <v>1.0414407701069099</v>
          </cell>
        </row>
        <row r="216">
          <cell r="C216">
            <v>1.0592270669216957</v>
          </cell>
          <cell r="D216">
            <v>1.067380753854386</v>
          </cell>
          <cell r="E216">
            <v>1.0344552715249482</v>
          </cell>
          <cell r="F216">
            <v>0.99991267178903342</v>
          </cell>
          <cell r="G216">
            <v>1.0553899590141207</v>
          </cell>
          <cell r="H216">
            <v>1.0430108629936714</v>
          </cell>
          <cell r="I216">
            <v>1.0120223260418943</v>
          </cell>
          <cell r="J216">
            <v>1.0087494582564556</v>
          </cell>
          <cell r="K216">
            <v>0.99625266471703156</v>
          </cell>
          <cell r="L216">
            <v>0.99625266471703156</v>
          </cell>
          <cell r="M216">
            <v>1.0230888441171471</v>
          </cell>
          <cell r="N216">
            <v>1.0362052653504801</v>
          </cell>
          <cell r="O216">
            <v>0.9673605979136598</v>
          </cell>
          <cell r="P216">
            <v>1</v>
          </cell>
          <cell r="Q216">
            <v>1.0194470243177172</v>
          </cell>
          <cell r="R216">
            <v>0.96189259396275961</v>
          </cell>
          <cell r="S216">
            <v>1.0130241784729612</v>
          </cell>
          <cell r="T216">
            <v>1.016972347334546</v>
          </cell>
          <cell r="U216">
            <v>1.0755204043775217</v>
          </cell>
          <cell r="V216">
            <v>0.96704561375108689</v>
          </cell>
          <cell r="W216">
            <v>0.94051432416211123</v>
          </cell>
          <cell r="X216">
            <v>0.92849795417831082</v>
          </cell>
          <cell r="Y216">
            <v>0.94236128247006923</v>
          </cell>
          <cell r="Z216">
            <v>1.0074487660622826</v>
          </cell>
        </row>
        <row r="217">
          <cell r="C217">
            <v>1.0390211964477527</v>
          </cell>
          <cell r="D217">
            <v>1.0470193432255583</v>
          </cell>
          <cell r="E217">
            <v>1.0147219491049821</v>
          </cell>
          <cell r="F217">
            <v>0.98083828579345989</v>
          </cell>
          <cell r="G217">
            <v>1.0352572854096651</v>
          </cell>
          <cell r="H217">
            <v>1.0231143336670434</v>
          </cell>
          <cell r="I217">
            <v>0.9927169356536284</v>
          </cell>
          <cell r="J217">
            <v>0.98950650126383843</v>
          </cell>
          <cell r="K217">
            <v>0.97724809720621941</v>
          </cell>
          <cell r="L217">
            <v>0.97724809720621941</v>
          </cell>
          <cell r="M217">
            <v>1.0035723482560237</v>
          </cell>
          <cell r="N217">
            <v>1.0164385599575207</v>
          </cell>
          <cell r="O217">
            <v>0.94890717696790849</v>
          </cell>
          <cell r="P217">
            <v>0.98092394812694417</v>
          </cell>
          <cell r="Q217">
            <v>1</v>
          </cell>
          <cell r="R217">
            <v>0.94354348094401774</v>
          </cell>
          <cell r="S217">
            <v>0.9936996766957511</v>
          </cell>
          <cell r="T217">
            <v>0.9975725300833288</v>
          </cell>
          <cell r="U217">
            <v>1.0550037213530861</v>
          </cell>
          <cell r="V217">
            <v>0.94859820145956009</v>
          </cell>
          <cell r="W217">
            <v>0.92257302412704267</v>
          </cell>
          <cell r="X217">
            <v>0.91078587904037922</v>
          </cell>
          <cell r="Y217">
            <v>0.92438474976251073</v>
          </cell>
          <cell r="Z217">
            <v>0.98823062114143245</v>
          </cell>
        </row>
        <row r="218">
          <cell r="C218">
            <v>1.1011905836159339</v>
          </cell>
          <cell r="D218">
            <v>1.1096672960720504</v>
          </cell>
          <cell r="E218">
            <v>1.0754374012417003</v>
          </cell>
          <cell r="F218">
            <v>1.0395263234844552</v>
          </cell>
          <cell r="G218">
            <v>1.0972014605769811</v>
          </cell>
          <cell r="H218">
            <v>1.0843319405306207</v>
          </cell>
          <cell r="I218">
            <v>1.0521157272587083</v>
          </cell>
          <cell r="J218">
            <v>1.0487131979056594</v>
          </cell>
          <cell r="K218">
            <v>1.0357213175046052</v>
          </cell>
          <cell r="L218">
            <v>1.0357213175046052</v>
          </cell>
          <cell r="M218">
            <v>1.0636206688132135</v>
          </cell>
          <cell r="N218">
            <v>1.0772567247675446</v>
          </cell>
          <cell r="O218">
            <v>1.0056846304724869</v>
          </cell>
          <cell r="P218">
            <v>1.0396171113868828</v>
          </cell>
          <cell r="Q218">
            <v>1.0598345706331387</v>
          </cell>
          <cell r="R218">
            <v>1</v>
          </cell>
          <cell r="S218">
            <v>1.0531572701891301</v>
          </cell>
          <cell r="T218">
            <v>1.0572618540962784</v>
          </cell>
          <cell r="U218">
            <v>1.1181294160366113</v>
          </cell>
          <cell r="V218">
            <v>1.0053571675472603</v>
          </cell>
          <cell r="W218">
            <v>0.97777478490340042</v>
          </cell>
          <cell r="X218">
            <v>0.9652823610514859</v>
          </cell>
          <cell r="Y218">
            <v>0.97969491436437184</v>
          </cell>
          <cell r="Z218">
            <v>1.04736097604395</v>
          </cell>
        </row>
        <row r="219">
          <cell r="C219">
            <v>1.045608870380943</v>
          </cell>
          <cell r="D219">
            <v>1.053657727561214</v>
          </cell>
          <cell r="E219">
            <v>1.0211555592723289</v>
          </cell>
          <cell r="F219">
            <v>0.98705706441904273</v>
          </cell>
          <cell r="G219">
            <v>1.0418210951341971</v>
          </cell>
          <cell r="H219">
            <v>1.029601153810477</v>
          </cell>
          <cell r="I219">
            <v>0.99901102811526465</v>
          </cell>
          <cell r="J219">
            <v>0.99578023870767896</v>
          </cell>
          <cell r="K219">
            <v>0.98344411307022206</v>
          </cell>
          <cell r="L219">
            <v>0.98344411307022206</v>
          </cell>
          <cell r="M219">
            <v>1.0099352669541981</v>
          </cell>
          <cell r="N219">
            <v>1.0228830538995253</v>
          </cell>
          <cell r="O219">
            <v>0.95492350377250135</v>
          </cell>
          <cell r="P219">
            <v>0.98714326987476864</v>
          </cell>
          <cell r="Q219">
            <v>1.0063402690490941</v>
          </cell>
          <cell r="R219">
            <v>0.94952580047272162</v>
          </cell>
          <cell r="S219">
            <v>1</v>
          </cell>
          <cell r="T219">
            <v>1.0038974083200425</v>
          </cell>
          <cell r="U219">
            <v>1.0616927287942601</v>
          </cell>
          <cell r="V219">
            <v>0.95461256927630045</v>
          </cell>
          <cell r="W219">
            <v>0.92842238531744448</v>
          </cell>
          <cell r="X219">
            <v>0.91656050655961085</v>
          </cell>
          <cell r="Y219">
            <v>0.93024559778088456</v>
          </cell>
          <cell r="Z219">
            <v>0.99449626916202249</v>
          </cell>
        </row>
        <row r="220">
          <cell r="C220">
            <v>1.0415495265902737</v>
          </cell>
          <cell r="D220">
            <v>1.0495671358734178</v>
          </cell>
          <cell r="E220">
            <v>1.0171911500211628</v>
          </cell>
          <cell r="F220">
            <v>0.98322503498720937</v>
          </cell>
          <cell r="G220">
            <v>1.0377764565381411</v>
          </cell>
          <cell r="H220">
            <v>1.0256039564176662</v>
          </cell>
          <cell r="I220">
            <v>0.99513259007914467</v>
          </cell>
          <cell r="J220">
            <v>0.99191434349258134</v>
          </cell>
          <cell r="K220">
            <v>0.97962611011811673</v>
          </cell>
          <cell r="L220">
            <v>0.97962611011811673</v>
          </cell>
          <cell r="M220">
            <v>1.0060144179914354</v>
          </cell>
          <cell r="N220">
            <v>1.0189119380348375</v>
          </cell>
          <cell r="O220">
            <v>0.9512162257401422</v>
          </cell>
          <cell r="P220">
            <v>0.98331090576943414</v>
          </cell>
          <cell r="Q220">
            <v>1.0024333768658089</v>
          </cell>
          <cell r="R220">
            <v>0.94583947782243172</v>
          </cell>
          <cell r="S220">
            <v>0.99611772250058439</v>
          </cell>
          <cell r="T220">
            <v>1</v>
          </cell>
          <cell r="U220">
            <v>1.0575709430019691</v>
          </cell>
          <cell r="V220">
            <v>0.95090649837793972</v>
          </cell>
          <cell r="W220">
            <v>0.92481799198097281</v>
          </cell>
          <cell r="X220">
            <v>0.91300216432814141</v>
          </cell>
          <cell r="Y220">
            <v>0.92663412622768937</v>
          </cell>
          <cell r="Z220">
            <v>0.9906353586730019</v>
          </cell>
        </row>
        <row r="221">
          <cell r="C221">
            <v>0.9848507407302457</v>
          </cell>
          <cell r="D221">
            <v>0.99243189576877744</v>
          </cell>
          <cell r="E221">
            <v>0.96181836003721299</v>
          </cell>
          <cell r="F221">
            <v>0.92970125691641547</v>
          </cell>
          <cell r="G221">
            <v>0.98128306512692165</v>
          </cell>
          <cell r="H221">
            <v>0.9697731988611914</v>
          </cell>
          <cell r="I221">
            <v>0.94096060095449496</v>
          </cell>
          <cell r="J221">
            <v>0.93791754591609899</v>
          </cell>
          <cell r="K221">
            <v>0.9262982465624463</v>
          </cell>
          <cell r="L221">
            <v>0.9262982465624463</v>
          </cell>
          <cell r="M221">
            <v>0.95125005527838369</v>
          </cell>
          <cell r="N221">
            <v>0.96344547358932164</v>
          </cell>
          <cell r="O221">
            <v>0.89943490981329965</v>
          </cell>
          <cell r="P221">
            <v>0.92978245315463759</v>
          </cell>
          <cell r="Q221">
            <v>0.9478639551313226</v>
          </cell>
          <cell r="R221">
            <v>0.89435085568597239</v>
          </cell>
          <cell r="S221">
            <v>0.94189210576555127</v>
          </cell>
          <cell r="T221">
            <v>0.94556304389514434</v>
          </cell>
          <cell r="U221">
            <v>1</v>
          </cell>
          <cell r="V221">
            <v>0.89914204306591772</v>
          </cell>
          <cell r="W221">
            <v>0.87447371554652376</v>
          </cell>
          <cell r="X221">
            <v>0.86330110558497219</v>
          </cell>
          <cell r="Y221">
            <v>0.87619098497297132</v>
          </cell>
          <cell r="Z221">
            <v>0.93670818513700183</v>
          </cell>
        </row>
        <row r="222">
          <cell r="C222">
            <v>1.0953227560932155</v>
          </cell>
          <cell r="D222">
            <v>1.1037542993593732</v>
          </cell>
          <cell r="E222">
            <v>1.0697068026733352</v>
          </cell>
          <cell r="F222">
            <v>1.0339870814474386</v>
          </cell>
          <cell r="G222">
            <v>1.0913548895799792</v>
          </cell>
          <cell r="H222">
            <v>1.0785539463313647</v>
          </cell>
          <cell r="I222">
            <v>1.0465094010574605</v>
          </cell>
          <cell r="J222">
            <v>1.0431250024945597</v>
          </cell>
          <cell r="K222">
            <v>1.0302023509032352</v>
          </cell>
          <cell r="L222">
            <v>1.0302023509032352</v>
          </cell>
          <cell r="M222">
            <v>1.0579530371361423</v>
          </cell>
          <cell r="N222">
            <v>1.0715164317132144</v>
          </cell>
          <cell r="O222">
            <v>1.000325717999331</v>
          </cell>
          <cell r="P222">
            <v>1.0340773855755219</v>
          </cell>
          <cell r="Q222">
            <v>1.0541871136392105</v>
          </cell>
          <cell r="R222">
            <v>0.99467137876946754</v>
          </cell>
          <cell r="S222">
            <v>1.0475453940001105</v>
          </cell>
          <cell r="T222">
            <v>1.0516281061343089</v>
          </cell>
          <cell r="U222">
            <v>1.1121713278918359</v>
          </cell>
          <cell r="V222">
            <v>1</v>
          </cell>
          <cell r="W222">
            <v>0.97256459342588486</v>
          </cell>
          <cell r="X222">
            <v>0.96013873696892849</v>
          </cell>
          <cell r="Y222">
            <v>0.97447449124424512</v>
          </cell>
          <cell r="Z222">
            <v>1.0417799861109709</v>
          </cell>
        </row>
        <row r="223">
          <cell r="C223">
            <v>1.1262210895781346</v>
          </cell>
          <cell r="D223">
            <v>1.1348904811261626</v>
          </cell>
          <cell r="E223">
            <v>1.0998825269849317</v>
          </cell>
          <cell r="F223">
            <v>1.06315517595103</v>
          </cell>
          <cell r="G223">
            <v>1.1221412921641043</v>
          </cell>
          <cell r="H223">
            <v>1.1089792427381397</v>
          </cell>
          <cell r="I223">
            <v>1.0760307419490802</v>
          </cell>
          <cell r="J223">
            <v>1.0725508717319472</v>
          </cell>
          <cell r="K223">
            <v>1.0592636806510913</v>
          </cell>
          <cell r="L223">
            <v>1.0592636806510913</v>
          </cell>
          <cell r="M223">
            <v>1.0877971954638759</v>
          </cell>
          <cell r="N223">
            <v>1.1017432044680644</v>
          </cell>
          <cell r="O223">
            <v>1.0285442476120346</v>
          </cell>
          <cell r="P223">
            <v>1.0632480274990852</v>
          </cell>
          <cell r="Q223">
            <v>1.0839250377456249</v>
          </cell>
          <cell r="R223">
            <v>1.0227304031968827</v>
          </cell>
          <cell r="S223">
            <v>1.0770959595702572</v>
          </cell>
          <cell r="T223">
            <v>1.0812938423245706</v>
          </cell>
          <cell r="U223">
            <v>1.1435449484894185</v>
          </cell>
          <cell r="V223">
            <v>1.0282093413224855</v>
          </cell>
          <cell r="W223">
            <v>1</v>
          </cell>
          <cell r="X223">
            <v>0.9872236183170251</v>
          </cell>
          <cell r="Y223">
            <v>1.0019637747778094</v>
          </cell>
          <cell r="Z223">
            <v>1.0711679133221095</v>
          </cell>
        </row>
        <row r="224">
          <cell r="C224">
            <v>1.140796339028098</v>
          </cell>
          <cell r="D224">
            <v>1.1495779275022546</v>
          </cell>
          <cell r="E224">
            <v>1.1141169098648214</v>
          </cell>
          <cell r="F224">
            <v>1.0769142433640817</v>
          </cell>
          <cell r="G224">
            <v>1.1366637419767984</v>
          </cell>
          <cell r="H224">
            <v>1.1233313528587152</v>
          </cell>
          <cell r="I224">
            <v>1.0899564414630289</v>
          </cell>
          <cell r="J224">
            <v>1.0864315357045289</v>
          </cell>
          <cell r="K224">
            <v>1.0729723853820241</v>
          </cell>
          <cell r="L224">
            <v>1.0729723853820241</v>
          </cell>
          <cell r="M224">
            <v>1.1018751732442384</v>
          </cell>
          <cell r="N224">
            <v>1.1160016677338687</v>
          </cell>
          <cell r="O224">
            <v>1.0418553897296856</v>
          </cell>
          <cell r="P224">
            <v>1.0770082965718175</v>
          </cell>
          <cell r="Q224">
            <v>1.0979529031056328</v>
          </cell>
          <cell r="R224">
            <v>1.0359663041088785</v>
          </cell>
          <cell r="S224">
            <v>1.0910354448432287</v>
          </cell>
          <cell r="T224">
            <v>1.0952876554634221</v>
          </cell>
          <cell r="U224">
            <v>1.1583443986468669</v>
          </cell>
          <cell r="V224">
            <v>1.0415161491733058</v>
          </cell>
          <cell r="W224">
            <v>1.0129417301672294</v>
          </cell>
          <cell r="X224">
            <v>1</v>
          </cell>
          <cell r="Y224">
            <v>1.0149309195883225</v>
          </cell>
          <cell r="Z224">
            <v>1.0850306794201185</v>
          </cell>
        </row>
        <row r="225">
          <cell r="C225">
            <v>1.1240137796677128</v>
          </cell>
          <cell r="D225">
            <v>1.1326661798504944</v>
          </cell>
          <cell r="E225">
            <v>1.0977268387061561</v>
          </cell>
          <cell r="F225">
            <v>1.0610714705596918</v>
          </cell>
          <cell r="G225">
            <v>1.119941978354402</v>
          </cell>
          <cell r="H225">
            <v>1.1068057255703296</v>
          </cell>
          <cell r="I225">
            <v>1.073921801402147</v>
          </cell>
          <cell r="J225">
            <v>1.0704487514728671</v>
          </cell>
          <cell r="K225">
            <v>1.0571876023022773</v>
          </cell>
          <cell r="L225">
            <v>1.0571876023022773</v>
          </cell>
          <cell r="M225">
            <v>1.0856651935396571</v>
          </cell>
          <cell r="N225">
            <v>1.0995838693992519</v>
          </cell>
          <cell r="O225">
            <v>1.0265283770764262</v>
          </cell>
          <cell r="P225">
            <v>1.0611641401255907</v>
          </cell>
          <cell r="Q225">
            <v>1.0818006249637027</v>
          </cell>
          <cell r="R225">
            <v>1.0207259273656659</v>
          </cell>
          <cell r="S225">
            <v>1.0749849312756927</v>
          </cell>
          <cell r="T225">
            <v>1.0791745864907671</v>
          </cell>
          <cell r="U225">
            <v>1.1413036850988005</v>
          </cell>
          <cell r="V225">
            <v>1.0261941271783963</v>
          </cell>
          <cell r="W225">
            <v>0.99804007407528783</v>
          </cell>
          <cell r="X225">
            <v>0.98528873315399745</v>
          </cell>
          <cell r="Y225">
            <v>1</v>
          </cell>
          <cell r="Z225">
            <v>1.0690685035590697</v>
          </cell>
        </row>
        <row r="226">
          <cell r="C226">
            <v>1.0513954680413118</v>
          </cell>
          <cell r="D226">
            <v>1.0594888691226987</v>
          </cell>
          <cell r="E226">
            <v>1.0268068276744466</v>
          </cell>
          <cell r="F226">
            <v>0.99251962528803839</v>
          </cell>
          <cell r="G226">
            <v>1.0475867305284627</v>
          </cell>
          <cell r="H226">
            <v>1.0352991617334417</v>
          </cell>
          <cell r="I226">
            <v>1.0045397444849606</v>
          </cell>
          <cell r="J226">
            <v>1.0012910752764697</v>
          </cell>
          <cell r="K226">
            <v>0.98888667918169959</v>
          </cell>
          <cell r="L226">
            <v>0.98888667918169959</v>
          </cell>
          <cell r="M226">
            <v>1.0155244401320729</v>
          </cell>
          <cell r="N226">
            <v>1.0285438825843176</v>
          </cell>
          <cell r="O226">
            <v>0.96020823142668421</v>
          </cell>
          <cell r="P226">
            <v>0.99260630782109449</v>
          </cell>
          <cell r="Q226">
            <v>1.0119095468272108</v>
          </cell>
          <cell r="R226">
            <v>0.95478065621383001</v>
          </cell>
          <cell r="S226">
            <v>1.0055341895275434</v>
          </cell>
          <cell r="T226">
            <v>1.0094531668438953</v>
          </cell>
          <cell r="U226">
            <v>1.0675683375754224</v>
          </cell>
          <cell r="V226">
            <v>0.95989557616005072</v>
          </cell>
          <cell r="W226">
            <v>0.93356045075940519</v>
          </cell>
          <cell r="X226">
            <v>0.92163292611637293</v>
          </cell>
          <cell r="Y226">
            <v>0.93539375322616702</v>
          </cell>
          <cell r="Z226">
            <v>1</v>
          </cell>
        </row>
        <row r="231">
          <cell r="C231">
            <v>1</v>
          </cell>
          <cell r="D231">
            <v>1.0076977705605525</v>
          </cell>
          <cell r="E231">
            <v>0.97661332855783334</v>
          </cell>
          <cell r="F231">
            <v>0.94400219085692305</v>
          </cell>
          <cell r="G231">
            <v>0.99637744537748052</v>
          </cell>
          <cell r="H231">
            <v>0.98469053101602522</v>
          </cell>
          <cell r="I231">
            <v>0.95543472938528007</v>
          </cell>
          <cell r="J231">
            <v>0.95234486519312878</v>
          </cell>
          <cell r="K231">
            <v>0.94054683441230502</v>
          </cell>
          <cell r="L231">
            <v>0.94054683441230502</v>
          </cell>
          <cell r="M231">
            <v>0.96588245907501902</v>
          </cell>
          <cell r="N231">
            <v>0.97826547084175153</v>
          </cell>
          <cell r="O231">
            <v>0.913270278038668</v>
          </cell>
          <cell r="P231">
            <v>0.94408463607919291</v>
          </cell>
          <cell r="Q231">
            <v>0.96244427295500823</v>
          </cell>
          <cell r="R231">
            <v>0.90810801951860276</v>
          </cell>
          <cell r="S231">
            <v>0.95638056287306883</v>
          </cell>
          <cell r="T231">
            <v>0.96010796843593738</v>
          </cell>
          <cell r="U231">
            <v>1.0153822895624991</v>
          </cell>
          <cell r="V231">
            <v>0.91297290633017469</v>
          </cell>
          <cell r="W231">
            <v>0.88792512345385477</v>
          </cell>
          <cell r="X231">
            <v>0.87658065317070577</v>
          </cell>
          <cell r="Y231">
            <v>0.88966880841587681</v>
          </cell>
          <cell r="Z231">
            <v>0.95111690167634211</v>
          </cell>
        </row>
        <row r="232">
          <cell r="C232">
            <v>0.99236103245889828</v>
          </cell>
          <cell r="D232">
            <v>1</v>
          </cell>
          <cell r="E232">
            <v>0.96915301104077278</v>
          </cell>
          <cell r="F232">
            <v>0.9367909887622381</v>
          </cell>
          <cell r="G232">
            <v>0.98876615041355609</v>
          </cell>
          <cell r="H232">
            <v>0.97716851201156363</v>
          </cell>
          <cell r="I232">
            <v>0.94813619449986464</v>
          </cell>
          <cell r="J232">
            <v>0.94506993367998371</v>
          </cell>
          <cell r="K232">
            <v>0.93336202767334342</v>
          </cell>
          <cell r="L232">
            <v>0.93336202767334342</v>
          </cell>
          <cell r="M232">
            <v>0.95850411432162552</v>
          </cell>
          <cell r="N232">
            <v>0.97079253266341092</v>
          </cell>
          <cell r="O232">
            <v>0.90629383602847768</v>
          </cell>
          <cell r="P232">
            <v>0.93687280418813113</v>
          </cell>
          <cell r="Q232">
            <v>0.95509219239378562</v>
          </cell>
          <cell r="R232">
            <v>0.90117101183368598</v>
          </cell>
          <cell r="S232">
            <v>0.94907480279634093</v>
          </cell>
          <cell r="T232">
            <v>0.95277373482910221</v>
          </cell>
          <cell r="U232">
            <v>1.0076258172107215</v>
          </cell>
          <cell r="V232">
            <v>0.90599873593281322</v>
          </cell>
          <cell r="W232">
            <v>0.88114229225686214</v>
          </cell>
          <cell r="X232">
            <v>0.86988448201397706</v>
          </cell>
          <cell r="Y232">
            <v>0.88287265726605735</v>
          </cell>
          <cell r="Z232">
            <v>0.94385135053664326</v>
          </cell>
        </row>
        <row r="233">
          <cell r="C233">
            <v>1.0239467051680544</v>
          </cell>
          <cell r="D233">
            <v>1.0318288119706718</v>
          </cell>
          <cell r="E233">
            <v>1</v>
          </cell>
          <cell r="F233">
            <v>0.9666079329993712</v>
          </cell>
          <cell r="G233">
            <v>1.0202374022980343</v>
          </cell>
          <cell r="H233">
            <v>1.008270624844041</v>
          </cell>
          <cell r="I233">
            <v>0.97831424315718918</v>
          </cell>
          <cell r="J233">
            <v>0.9751503868982192</v>
          </cell>
          <cell r="K233">
            <v>0.96306983215272324</v>
          </cell>
          <cell r="L233">
            <v>0.96306983215272324</v>
          </cell>
          <cell r="M233">
            <v>0.98901216154948379</v>
          </cell>
          <cell r="N233">
            <v>1.001691705648087</v>
          </cell>
          <cell r="O233">
            <v>0.935140092125607</v>
          </cell>
          <cell r="P233">
            <v>0.96669235251307117</v>
          </cell>
          <cell r="Q233">
            <v>0.98549164220014418</v>
          </cell>
          <cell r="R233">
            <v>0.92985421452276051</v>
          </cell>
          <cell r="S233">
            <v>0.97928272624064816</v>
          </cell>
          <cell r="T233">
            <v>0.98309939088557241</v>
          </cell>
          <cell r="U233">
            <v>1.0396973498835163</v>
          </cell>
          <cell r="V233">
            <v>0.93483559934448501</v>
          </cell>
          <cell r="W233">
            <v>0.9091880045965125</v>
          </cell>
          <cell r="X233">
            <v>0.89757187162820518</v>
          </cell>
          <cell r="Y233">
            <v>0.91097344506822608</v>
          </cell>
          <cell r="Z233">
            <v>0.97389301770113879</v>
          </cell>
        </row>
        <row r="234">
          <cell r="C234">
            <v>1.0593195754050577</v>
          </cell>
          <cell r="D234">
            <v>1.0674739744468278</v>
          </cell>
          <cell r="E234">
            <v>1.0345456165428042</v>
          </cell>
          <cell r="F234">
            <v>1</v>
          </cell>
          <cell r="G234">
            <v>1.0554821323804489</v>
          </cell>
          <cell r="H234">
            <v>1.0431019552212766</v>
          </cell>
          <cell r="I234">
            <v>1.0121107118596611</v>
          </cell>
          <cell r="J234">
            <v>1.0088375582355722</v>
          </cell>
          <cell r="K234">
            <v>0.99633967327821404</v>
          </cell>
          <cell r="L234">
            <v>0.99633967327821404</v>
          </cell>
          <cell r="M234">
            <v>1.0231781964385422</v>
          </cell>
          <cell r="N234">
            <v>1.0362957632055132</v>
          </cell>
          <cell r="O234">
            <v>0.96744508316198075</v>
          </cell>
          <cell r="P234">
            <v>1.000087335837849</v>
          </cell>
          <cell r="Q234">
            <v>1.0195360585777287</v>
          </cell>
          <cell r="R234">
            <v>0.96197660165837418</v>
          </cell>
          <cell r="S234">
            <v>1.0131126517883495</v>
          </cell>
          <cell r="T234">
            <v>1.0170611654665698</v>
          </cell>
          <cell r="U234">
            <v>1.0756143358531618</v>
          </cell>
          <cell r="V234">
            <v>0.96713007149000219</v>
          </cell>
          <cell r="W234">
            <v>0.94059646476862091</v>
          </cell>
          <cell r="X234">
            <v>0.92857904532508018</v>
          </cell>
          <cell r="Y234">
            <v>0.9424435843822303</v>
          </cell>
          <cell r="Z234">
            <v>1.0075367524443568</v>
          </cell>
        </row>
        <row r="235">
          <cell r="C235">
            <v>1.0036357252357786</v>
          </cell>
          <cell r="D235">
            <v>1.0113614827750175</v>
          </cell>
          <cell r="E235">
            <v>0.98016402628206878</v>
          </cell>
          <cell r="F235">
            <v>0.94743432344485179</v>
          </cell>
          <cell r="G235">
            <v>1</v>
          </cell>
          <cell r="H235">
            <v>0.98827059522907235</v>
          </cell>
          <cell r="I235">
            <v>0.95890842754204542</v>
          </cell>
          <cell r="J235">
            <v>0.95580732945267566</v>
          </cell>
          <cell r="K235">
            <v>0.94396640427360945</v>
          </cell>
          <cell r="L235">
            <v>0.94396640427360945</v>
          </cell>
          <cell r="M235">
            <v>0.96939414230627396</v>
          </cell>
          <cell r="N235">
            <v>0.98182217530138172</v>
          </cell>
          <cell r="O235">
            <v>0.91659067783561965</v>
          </cell>
          <cell r="P235">
            <v>0.94751706841529681</v>
          </cell>
          <cell r="Q235">
            <v>0.96594345588622121</v>
          </cell>
          <cell r="R235">
            <v>0.91140965076197944</v>
          </cell>
          <cell r="S235">
            <v>0.95985769982051461</v>
          </cell>
          <cell r="T235">
            <v>0.96359865720585203</v>
          </cell>
          <cell r="U235">
            <v>1.019073940576624</v>
          </cell>
          <cell r="V235">
            <v>0.91629222496530138</v>
          </cell>
          <cell r="W235">
            <v>0.89115337523267779</v>
          </cell>
          <cell r="X235">
            <v>0.8797676595726337</v>
          </cell>
          <cell r="Y235">
            <v>0.89290339975411948</v>
          </cell>
          <cell r="Z235">
            <v>0.95457490139794221</v>
          </cell>
        </row>
        <row r="236">
          <cell r="C236">
            <v>1.01554749284344</v>
          </cell>
          <cell r="D236">
            <v>1.0233649444366932</v>
          </cell>
          <cell r="E236">
            <v>0.99179721729439441</v>
          </cell>
          <cell r="F236">
            <v>0.95867905816346277</v>
          </cell>
          <cell r="G236">
            <v>1.011868616578852</v>
          </cell>
          <cell r="H236">
            <v>1</v>
          </cell>
          <cell r="I236">
            <v>0.97028934400277167</v>
          </cell>
          <cell r="J236">
            <v>0.96715144016920584</v>
          </cell>
          <cell r="K236">
            <v>0.95516997958925043</v>
          </cell>
          <cell r="L236">
            <v>0.95516997958925043</v>
          </cell>
          <cell r="M236">
            <v>0.9808995096950921</v>
          </cell>
          <cell r="N236">
            <v>0.99347504624864813</v>
          </cell>
          <cell r="O236">
            <v>0.92746934115060065</v>
          </cell>
          <cell r="P236">
            <v>0.95876278520223579</v>
          </cell>
          <cell r="Q236">
            <v>0.97740786840098604</v>
          </cell>
          <cell r="R236">
            <v>0.92222682245313869</v>
          </cell>
          <cell r="S236">
            <v>0.97124988282994307</v>
          </cell>
          <cell r="T236">
            <v>0.9750352402041248</v>
          </cell>
          <cell r="U236">
            <v>1.0311689384428278</v>
          </cell>
          <cell r="V236">
            <v>0.92716734605759765</v>
          </cell>
          <cell r="W236">
            <v>0.90173013295626414</v>
          </cell>
          <cell r="X236">
            <v>0.89020928460257531</v>
          </cell>
          <cell r="Y236">
            <v>0.90350092784775449</v>
          </cell>
          <cell r="Z236">
            <v>0.96590438489842978</v>
          </cell>
        </row>
        <row r="237">
          <cell r="C237">
            <v>1.046643971842423</v>
          </cell>
          <cell r="D237">
            <v>1.0547007969962514</v>
          </cell>
          <cell r="E237">
            <v>1.0221664531560199</v>
          </cell>
          <cell r="F237">
            <v>0.98803420246643892</v>
          </cell>
          <cell r="G237">
            <v>1.042852446884093</v>
          </cell>
          <cell r="H237">
            <v>1.0306204084182371</v>
          </cell>
          <cell r="I237">
            <v>1</v>
          </cell>
          <cell r="J237">
            <v>0.99676601226947315</v>
          </cell>
          <cell r="K237">
            <v>0.98441767447311257</v>
          </cell>
          <cell r="L237">
            <v>0.98441767447311257</v>
          </cell>
          <cell r="M237">
            <v>1.0109350532992043</v>
          </cell>
          <cell r="N237">
            <v>1.0238956579181089</v>
          </cell>
          <cell r="O237">
            <v>0.95586883117202537</v>
          </cell>
          <cell r="P237">
            <v>0.98812049326133489</v>
          </cell>
          <cell r="Q237">
            <v>1.0073364965226228</v>
          </cell>
          <cell r="R237">
            <v>0.9504657844109069</v>
          </cell>
          <cell r="S237">
            <v>1.0009899509183608</v>
          </cell>
          <cell r="T237">
            <v>1.0048912174813491</v>
          </cell>
          <cell r="U237">
            <v>1.0627437524861472</v>
          </cell>
          <cell r="V237">
            <v>0.95555758886593434</v>
          </cell>
          <cell r="W237">
            <v>0.92934147791041632</v>
          </cell>
          <cell r="X237">
            <v>0.91746785647481288</v>
          </cell>
          <cell r="Y237">
            <v>0.93116649526470896</v>
          </cell>
          <cell r="Z237">
            <v>0.9954807716569859</v>
          </cell>
        </row>
        <row r="238">
          <cell r="C238">
            <v>1.0500397876321905</v>
          </cell>
          <cell r="D238">
            <v>1.0581227529968344</v>
          </cell>
          <cell r="E238">
            <v>1.025482852117634</v>
          </cell>
          <cell r="F238">
            <v>0.99123986001172593</v>
          </cell>
          <cell r="G238">
            <v>1.046235961145674</v>
          </cell>
          <cell r="H238">
            <v>1.033964236071496</v>
          </cell>
          <cell r="I238">
            <v>1.0032444803401388</v>
          </cell>
          <cell r="J238">
            <v>1</v>
          </cell>
          <cell r="K238">
            <v>0.98761159826442568</v>
          </cell>
          <cell r="L238">
            <v>0.98761159826442568</v>
          </cell>
          <cell r="M238">
            <v>1.0142150122047908</v>
          </cell>
          <cell r="N238">
            <v>1.0272176672505775</v>
          </cell>
          <cell r="O238">
            <v>0.95897012880251442</v>
          </cell>
          <cell r="P238">
            <v>0.9913264307754095</v>
          </cell>
          <cell r="Q238">
            <v>1.0106047799814948</v>
          </cell>
          <cell r="R238">
            <v>0.95354955196240265</v>
          </cell>
          <cell r="S238">
            <v>1.0042376431347919</v>
          </cell>
          <cell r="T238">
            <v>1.0081515672804455</v>
          </cell>
          <cell r="U238">
            <v>1.0661918036976936</v>
          </cell>
          <cell r="V238">
            <v>0.95865787667688029</v>
          </cell>
          <cell r="W238">
            <v>0.93235670806477211</v>
          </cell>
          <cell r="X238">
            <v>0.92044456289785459</v>
          </cell>
          <cell r="Y238">
            <v>0.93418764665199117</v>
          </cell>
          <cell r="Z238">
            <v>0.99871058944961311</v>
          </cell>
        </row>
        <row r="239">
          <cell r="C239">
            <v>1.0632112760496866</v>
          </cell>
          <cell r="D239">
            <v>1.0713956325101093</v>
          </cell>
          <cell r="E239">
            <v>1.0383463032631057</v>
          </cell>
          <cell r="F239">
            <v>1.0036737739346888</v>
          </cell>
          <cell r="G239">
            <v>1.0593597351269179</v>
          </cell>
          <cell r="H239">
            <v>1.0469340759955916</v>
          </cell>
          <cell r="I239">
            <v>1.0158289778119105</v>
          </cell>
          <cell r="J239">
            <v>1.0125437993613533</v>
          </cell>
          <cell r="K239">
            <v>1</v>
          </cell>
          <cell r="L239">
            <v>1</v>
          </cell>
          <cell r="M239">
            <v>1.0269371218271601</v>
          </cell>
          <cell r="N239">
            <v>1.0401028795690062</v>
          </cell>
          <cell r="O239">
            <v>0.97099925769174422</v>
          </cell>
          <cell r="P239">
            <v>1.0037614306246627</v>
          </cell>
          <cell r="Q239">
            <v>1.023281603575207</v>
          </cell>
          <cell r="R239">
            <v>0.96551068622332725</v>
          </cell>
          <cell r="S239">
            <v>1.0168345986413929</v>
          </cell>
          <cell r="T239">
            <v>1.0207976182662453</v>
          </cell>
          <cell r="U239">
            <v>1.079565899763997</v>
          </cell>
          <cell r="V239">
            <v>0.97068308873809594</v>
          </cell>
          <cell r="W239">
            <v>0.94405200354394847</v>
          </cell>
          <cell r="X239">
            <v>0.93199043481809374</v>
          </cell>
          <cell r="Y239">
            <v>0.94590590905744854</v>
          </cell>
          <cell r="Z239">
            <v>1.011238214703728</v>
          </cell>
        </row>
        <row r="240">
          <cell r="C240">
            <v>1.0632112760496866</v>
          </cell>
          <cell r="D240">
            <v>1.0713956325101093</v>
          </cell>
          <cell r="E240">
            <v>1.0383463032631057</v>
          </cell>
          <cell r="F240">
            <v>1.0036737739346888</v>
          </cell>
          <cell r="G240">
            <v>1.0593597351269179</v>
          </cell>
          <cell r="H240">
            <v>1.0469340759955916</v>
          </cell>
          <cell r="I240">
            <v>1.0158289778119105</v>
          </cell>
          <cell r="J240">
            <v>1.0125437993613533</v>
          </cell>
          <cell r="K240">
            <v>1</v>
          </cell>
          <cell r="L240">
            <v>1</v>
          </cell>
          <cell r="M240">
            <v>1.0269371218271601</v>
          </cell>
          <cell r="N240">
            <v>1.0401028795690062</v>
          </cell>
          <cell r="O240">
            <v>0.97099925769174422</v>
          </cell>
          <cell r="P240">
            <v>1.0037614306246627</v>
          </cell>
          <cell r="Q240">
            <v>1.023281603575207</v>
          </cell>
          <cell r="R240">
            <v>0.96551068622332725</v>
          </cell>
          <cell r="S240">
            <v>1.0168345986413929</v>
          </cell>
          <cell r="T240">
            <v>1.0207976182662453</v>
          </cell>
          <cell r="U240">
            <v>1.079565899763997</v>
          </cell>
          <cell r="V240">
            <v>0.97068308873809594</v>
          </cell>
          <cell r="W240">
            <v>0.94405200354394847</v>
          </cell>
          <cell r="X240">
            <v>0.93199043481809374</v>
          </cell>
          <cell r="Y240">
            <v>0.94590590905744854</v>
          </cell>
          <cell r="Z240">
            <v>1.011238214703728</v>
          </cell>
        </row>
        <row r="241">
          <cell r="C241">
            <v>1.035322663336959</v>
          </cell>
          <cell r="D241">
            <v>1.0432923396554672</v>
          </cell>
          <cell r="E241">
            <v>1.0111099123728686</v>
          </cell>
          <cell r="F241">
            <v>0.97734686243391389</v>
          </cell>
          <cell r="G241">
            <v>1.0315721504370885</v>
          </cell>
          <cell r="H241">
            <v>1.0194724231341956</v>
          </cell>
          <cell r="I241">
            <v>0.98918322867179487</v>
          </cell>
          <cell r="J241">
            <v>0.98598422224702731</v>
          </cell>
          <cell r="K241">
            <v>0.97376945359689338</v>
          </cell>
          <cell r="L241">
            <v>0.97376945359689338</v>
          </cell>
          <cell r="M241">
            <v>1</v>
          </cell>
          <cell r="N241">
            <v>1.0128204127224665</v>
          </cell>
          <cell r="O241">
            <v>0.94552941660547873</v>
          </cell>
          <cell r="P241">
            <v>0.97743221984101369</v>
          </cell>
          <cell r="Q241">
            <v>0.99644036798918223</v>
          </cell>
          <cell r="R241">
            <v>0.94018481336565096</v>
          </cell>
          <cell r="S241">
            <v>0.99016247151744563</v>
          </cell>
          <cell r="T241">
            <v>0.99402153897213164</v>
          </cell>
          <cell r="U241">
            <v>1.0512482963350258</v>
          </cell>
          <cell r="V241">
            <v>0.94522154093624045</v>
          </cell>
          <cell r="W241">
            <v>0.91928900365804311</v>
          </cell>
          <cell r="X241">
            <v>0.90754381647034621</v>
          </cell>
          <cell r="Y241">
            <v>0.92109428021694428</v>
          </cell>
          <cell r="Z241">
            <v>0.98471288378834709</v>
          </cell>
        </row>
        <row r="242">
          <cell r="C242">
            <v>1.0222174141948881</v>
          </cell>
          <cell r="D242">
            <v>1.0300862093123617</v>
          </cell>
          <cell r="E242">
            <v>0.99831115138665105</v>
          </cell>
          <cell r="F242">
            <v>0.96497547853207311</v>
          </cell>
          <cell r="G242">
            <v>1.0185143757758766</v>
          </cell>
          <cell r="H242">
            <v>1.0065678083973926</v>
          </cell>
          <cell r="I242">
            <v>0.97666201850421364</v>
          </cell>
          <cell r="J242">
            <v>0.97350350551949949</v>
          </cell>
          <cell r="K242">
            <v>0.96144335300213402</v>
          </cell>
          <cell r="L242">
            <v>0.96144335300213402</v>
          </cell>
          <cell r="M242">
            <v>0.98734186973186577</v>
          </cell>
          <cell r="N242">
            <v>1</v>
          </cell>
          <cell r="O242">
            <v>0.93356078207773363</v>
          </cell>
          <cell r="P242">
            <v>0.96505975547399458</v>
          </cell>
          <cell r="Q242">
            <v>0.98382729600674756</v>
          </cell>
          <cell r="R242">
            <v>0.92828383152194704</v>
          </cell>
          <cell r="S242">
            <v>0.97762886596636012</v>
          </cell>
          <cell r="T242">
            <v>0.98143908484249121</v>
          </cell>
          <cell r="U242">
            <v>1.0379414584558628</v>
          </cell>
          <cell r="V242">
            <v>0.9332568035388229</v>
          </cell>
          <cell r="W242">
            <v>0.90765252369567628</v>
          </cell>
          <cell r="X242">
            <v>0.89605600861742485</v>
          </cell>
          <cell r="Y242">
            <v>0.90943494882872489</v>
          </cell>
          <cell r="Z242">
            <v>0.97224825982864405</v>
          </cell>
        </row>
        <row r="243">
          <cell r="C243">
            <v>1.0949661059238587</v>
          </cell>
          <cell r="D243">
            <v>1.1033949037788424</v>
          </cell>
          <cell r="E243">
            <v>1.0693584933643088</v>
          </cell>
          <cell r="F243">
            <v>1.0336504029061964</v>
          </cell>
          <cell r="G243">
            <v>1.090999531395342</v>
          </cell>
          <cell r="H243">
            <v>1.0782027562867138</v>
          </cell>
          <cell r="I243">
            <v>1.0461686450994159</v>
          </cell>
          <cell r="J243">
            <v>1.0427853485371024</v>
          </cell>
          <cell r="K243">
            <v>1.0298669047154538</v>
          </cell>
          <cell r="L243">
            <v>1.0298669047154538</v>
          </cell>
          <cell r="M243">
            <v>1.0576085549935343</v>
          </cell>
          <cell r="N243">
            <v>1.0711675331673629</v>
          </cell>
          <cell r="O243">
            <v>1</v>
          </cell>
          <cell r="P243">
            <v>1.0337406776301772</v>
          </cell>
          <cell r="Q243">
            <v>1.0538438577262648</v>
          </cell>
          <cell r="R243">
            <v>0.99434750189051191</v>
          </cell>
          <cell r="S243">
            <v>1.0472043007103924</v>
          </cell>
          <cell r="T243">
            <v>1.0512856834647655</v>
          </cell>
          <cell r="U243">
            <v>1.1118091916263015</v>
          </cell>
          <cell r="V243">
            <v>0.99967438805833919</v>
          </cell>
          <cell r="W243">
            <v>0.97224791478022887</v>
          </cell>
          <cell r="X243">
            <v>0.95982610433052029</v>
          </cell>
          <cell r="Y243">
            <v>0.97415719071305218</v>
          </cell>
          <cell r="Z243">
            <v>1.0414407701069099</v>
          </cell>
        </row>
        <row r="244">
          <cell r="C244">
            <v>1.0592270669216957</v>
          </cell>
          <cell r="D244">
            <v>1.067380753854386</v>
          </cell>
          <cell r="E244">
            <v>1.0344552715249482</v>
          </cell>
          <cell r="F244">
            <v>0.99991267178903342</v>
          </cell>
          <cell r="G244">
            <v>1.0553899590141207</v>
          </cell>
          <cell r="H244">
            <v>1.0430108629936714</v>
          </cell>
          <cell r="I244">
            <v>1.0120223260418943</v>
          </cell>
          <cell r="J244">
            <v>1.0087494582564556</v>
          </cell>
          <cell r="K244">
            <v>0.99625266471703156</v>
          </cell>
          <cell r="L244">
            <v>0.99625266471703156</v>
          </cell>
          <cell r="M244">
            <v>1.0230888441171471</v>
          </cell>
          <cell r="N244">
            <v>1.0362052653504801</v>
          </cell>
          <cell r="O244">
            <v>0.9673605979136598</v>
          </cell>
          <cell r="P244">
            <v>1</v>
          </cell>
          <cell r="Q244">
            <v>1.0194470243177172</v>
          </cell>
          <cell r="R244">
            <v>0.96189259396275961</v>
          </cell>
          <cell r="S244">
            <v>1.0130241784729612</v>
          </cell>
          <cell r="T244">
            <v>1.016972347334546</v>
          </cell>
          <cell r="U244">
            <v>1.0755204043775217</v>
          </cell>
          <cell r="V244">
            <v>0.96704561375108689</v>
          </cell>
          <cell r="W244">
            <v>0.94051432416211123</v>
          </cell>
          <cell r="X244">
            <v>0.92849795417831082</v>
          </cell>
          <cell r="Y244">
            <v>0.94236128247006923</v>
          </cell>
          <cell r="Z244">
            <v>1.0074487660622826</v>
          </cell>
        </row>
        <row r="245">
          <cell r="C245">
            <v>1.0390211964477527</v>
          </cell>
          <cell r="D245">
            <v>1.0470193432255583</v>
          </cell>
          <cell r="E245">
            <v>1.0147219491049821</v>
          </cell>
          <cell r="F245">
            <v>0.98083828579345989</v>
          </cell>
          <cell r="G245">
            <v>1.0352572854096651</v>
          </cell>
          <cell r="H245">
            <v>1.0231143336670434</v>
          </cell>
          <cell r="I245">
            <v>0.9927169356536284</v>
          </cell>
          <cell r="J245">
            <v>0.98950650126383843</v>
          </cell>
          <cell r="K245">
            <v>0.97724809720621941</v>
          </cell>
          <cell r="L245">
            <v>0.97724809720621941</v>
          </cell>
          <cell r="M245">
            <v>1.0035723482560237</v>
          </cell>
          <cell r="N245">
            <v>1.0164385599575207</v>
          </cell>
          <cell r="O245">
            <v>0.94890717696790849</v>
          </cell>
          <cell r="P245">
            <v>0.98092394812694417</v>
          </cell>
          <cell r="Q245">
            <v>1</v>
          </cell>
          <cell r="R245">
            <v>0.94354348094401774</v>
          </cell>
          <cell r="S245">
            <v>0.9936996766957511</v>
          </cell>
          <cell r="T245">
            <v>0.9975725300833288</v>
          </cell>
          <cell r="U245">
            <v>1.0550037213530861</v>
          </cell>
          <cell r="V245">
            <v>0.94859820145956009</v>
          </cell>
          <cell r="W245">
            <v>0.92257302412704267</v>
          </cell>
          <cell r="X245">
            <v>0.91078587904037922</v>
          </cell>
          <cell r="Y245">
            <v>0.92438474976251073</v>
          </cell>
          <cell r="Z245">
            <v>0.98823062114143245</v>
          </cell>
        </row>
        <row r="246">
          <cell r="C246">
            <v>1.1011905836159339</v>
          </cell>
          <cell r="D246">
            <v>1.1096672960720504</v>
          </cell>
          <cell r="E246">
            <v>1.0754374012417003</v>
          </cell>
          <cell r="F246">
            <v>1.0395263234844552</v>
          </cell>
          <cell r="G246">
            <v>1.0972014605769811</v>
          </cell>
          <cell r="H246">
            <v>1.0843319405306207</v>
          </cell>
          <cell r="I246">
            <v>1.0521157272587083</v>
          </cell>
          <cell r="J246">
            <v>1.0487131979056594</v>
          </cell>
          <cell r="K246">
            <v>1.0357213175046052</v>
          </cell>
          <cell r="L246">
            <v>1.0357213175046052</v>
          </cell>
          <cell r="M246">
            <v>1.0636206688132135</v>
          </cell>
          <cell r="N246">
            <v>1.0772567247675446</v>
          </cell>
          <cell r="O246">
            <v>1.0056846304724869</v>
          </cell>
          <cell r="P246">
            <v>1.0396171113868828</v>
          </cell>
          <cell r="Q246">
            <v>1.0598345706331387</v>
          </cell>
          <cell r="R246">
            <v>1</v>
          </cell>
          <cell r="S246">
            <v>1.0531572701891301</v>
          </cell>
          <cell r="T246">
            <v>1.0572618540962784</v>
          </cell>
          <cell r="U246">
            <v>1.1181294160366113</v>
          </cell>
          <cell r="V246">
            <v>1.0053571675472603</v>
          </cell>
          <cell r="W246">
            <v>0.97777478490340042</v>
          </cell>
          <cell r="X246">
            <v>0.9652823610514859</v>
          </cell>
          <cell r="Y246">
            <v>0.97969491436437184</v>
          </cell>
          <cell r="Z246">
            <v>1.04736097604395</v>
          </cell>
        </row>
        <row r="247">
          <cell r="C247">
            <v>1.045608870380943</v>
          </cell>
          <cell r="D247">
            <v>1.053657727561214</v>
          </cell>
          <cell r="E247">
            <v>1.0211555592723289</v>
          </cell>
          <cell r="F247">
            <v>0.98705706441904273</v>
          </cell>
          <cell r="G247">
            <v>1.0418210951341971</v>
          </cell>
          <cell r="H247">
            <v>1.029601153810477</v>
          </cell>
          <cell r="I247">
            <v>0.99901102811526465</v>
          </cell>
          <cell r="J247">
            <v>0.99578023870767896</v>
          </cell>
          <cell r="K247">
            <v>0.98344411307022206</v>
          </cell>
          <cell r="L247">
            <v>0.98344411307022206</v>
          </cell>
          <cell r="M247">
            <v>1.0099352669541981</v>
          </cell>
          <cell r="N247">
            <v>1.0228830538995253</v>
          </cell>
          <cell r="O247">
            <v>0.95492350377250135</v>
          </cell>
          <cell r="P247">
            <v>0.98714326987476864</v>
          </cell>
          <cell r="Q247">
            <v>1.0063402690490941</v>
          </cell>
          <cell r="R247">
            <v>0.94952580047272162</v>
          </cell>
          <cell r="S247">
            <v>1</v>
          </cell>
          <cell r="T247">
            <v>1.0038974083200425</v>
          </cell>
          <cell r="U247">
            <v>1.0616927287942601</v>
          </cell>
          <cell r="V247">
            <v>0.95461256927630045</v>
          </cell>
          <cell r="W247">
            <v>0.92842238531744448</v>
          </cell>
          <cell r="X247">
            <v>0.91656050655961085</v>
          </cell>
          <cell r="Y247">
            <v>0.93024559778088456</v>
          </cell>
          <cell r="Z247">
            <v>0.99449626916202249</v>
          </cell>
        </row>
        <row r="248">
          <cell r="C248">
            <v>1.0415495265902737</v>
          </cell>
          <cell r="D248">
            <v>1.0495671358734178</v>
          </cell>
          <cell r="E248">
            <v>1.0171911500211628</v>
          </cell>
          <cell r="F248">
            <v>0.98322503498720937</v>
          </cell>
          <cell r="G248">
            <v>1.0377764565381411</v>
          </cell>
          <cell r="H248">
            <v>1.0256039564176662</v>
          </cell>
          <cell r="I248">
            <v>0.99513259007914467</v>
          </cell>
          <cell r="J248">
            <v>0.99191434349258134</v>
          </cell>
          <cell r="K248">
            <v>0.97962611011811673</v>
          </cell>
          <cell r="L248">
            <v>0.97962611011811673</v>
          </cell>
          <cell r="M248">
            <v>1.0060144179914354</v>
          </cell>
          <cell r="N248">
            <v>1.0189119380348375</v>
          </cell>
          <cell r="O248">
            <v>0.9512162257401422</v>
          </cell>
          <cell r="P248">
            <v>0.98331090576943414</v>
          </cell>
          <cell r="Q248">
            <v>1.0024333768658089</v>
          </cell>
          <cell r="R248">
            <v>0.94583947782243172</v>
          </cell>
          <cell r="S248">
            <v>0.99611772250058439</v>
          </cell>
          <cell r="T248">
            <v>1</v>
          </cell>
          <cell r="U248">
            <v>1.0575709430019691</v>
          </cell>
          <cell r="V248">
            <v>0.95090649837793972</v>
          </cell>
          <cell r="W248">
            <v>0.92481799198097281</v>
          </cell>
          <cell r="X248">
            <v>0.91300216432814141</v>
          </cell>
          <cell r="Y248">
            <v>0.92663412622768937</v>
          </cell>
          <cell r="Z248">
            <v>0.9906353586730019</v>
          </cell>
        </row>
        <row r="249">
          <cell r="C249">
            <v>0.9848507407302457</v>
          </cell>
          <cell r="D249">
            <v>0.99243189576877744</v>
          </cell>
          <cell r="E249">
            <v>0.96181836003721299</v>
          </cell>
          <cell r="F249">
            <v>0.92970125691641547</v>
          </cell>
          <cell r="G249">
            <v>0.98128306512692165</v>
          </cell>
          <cell r="H249">
            <v>0.9697731988611914</v>
          </cell>
          <cell r="I249">
            <v>0.94096060095449496</v>
          </cell>
          <cell r="J249">
            <v>0.93791754591609899</v>
          </cell>
          <cell r="K249">
            <v>0.9262982465624463</v>
          </cell>
          <cell r="L249">
            <v>0.9262982465624463</v>
          </cell>
          <cell r="M249">
            <v>0.95125005527838369</v>
          </cell>
          <cell r="N249">
            <v>0.96344547358932164</v>
          </cell>
          <cell r="O249">
            <v>0.89943490981329965</v>
          </cell>
          <cell r="P249">
            <v>0.92978245315463759</v>
          </cell>
          <cell r="Q249">
            <v>0.9478639551313226</v>
          </cell>
          <cell r="R249">
            <v>0.89435085568597239</v>
          </cell>
          <cell r="S249">
            <v>0.94189210576555127</v>
          </cell>
          <cell r="T249">
            <v>0.94556304389514434</v>
          </cell>
          <cell r="U249">
            <v>1</v>
          </cell>
          <cell r="V249">
            <v>0.89914204306591772</v>
          </cell>
          <cell r="W249">
            <v>0.87447371554652376</v>
          </cell>
          <cell r="X249">
            <v>0.86330110558497219</v>
          </cell>
          <cell r="Y249">
            <v>0.87619098497297132</v>
          </cell>
          <cell r="Z249">
            <v>0.93670818513700183</v>
          </cell>
        </row>
        <row r="250">
          <cell r="C250">
            <v>1.0953227560932155</v>
          </cell>
          <cell r="D250">
            <v>1.1037542993593732</v>
          </cell>
          <cell r="E250">
            <v>1.0697068026733352</v>
          </cell>
          <cell r="F250">
            <v>1.0339870814474386</v>
          </cell>
          <cell r="G250">
            <v>1.0913548895799792</v>
          </cell>
          <cell r="H250">
            <v>1.0785539463313647</v>
          </cell>
          <cell r="I250">
            <v>1.0465094010574605</v>
          </cell>
          <cell r="J250">
            <v>1.0431250024945597</v>
          </cell>
          <cell r="K250">
            <v>1.0302023509032352</v>
          </cell>
          <cell r="L250">
            <v>1.0302023509032352</v>
          </cell>
          <cell r="M250">
            <v>1.0579530371361423</v>
          </cell>
          <cell r="N250">
            <v>1.0715164317132144</v>
          </cell>
          <cell r="O250">
            <v>1.000325717999331</v>
          </cell>
          <cell r="P250">
            <v>1.0340773855755219</v>
          </cell>
          <cell r="Q250">
            <v>1.0541871136392105</v>
          </cell>
          <cell r="R250">
            <v>0.99467137876946754</v>
          </cell>
          <cell r="S250">
            <v>1.0475453940001105</v>
          </cell>
          <cell r="T250">
            <v>1.0516281061343089</v>
          </cell>
          <cell r="U250">
            <v>1.1121713278918359</v>
          </cell>
          <cell r="V250">
            <v>1</v>
          </cell>
          <cell r="W250">
            <v>0.97256459342588486</v>
          </cell>
          <cell r="X250">
            <v>0.96013873696892849</v>
          </cell>
          <cell r="Y250">
            <v>0.97447449124424512</v>
          </cell>
          <cell r="Z250">
            <v>1.0417799861109709</v>
          </cell>
        </row>
        <row r="251">
          <cell r="C251">
            <v>1.1262210895781346</v>
          </cell>
          <cell r="D251">
            <v>1.1348904811261626</v>
          </cell>
          <cell r="E251">
            <v>1.0998825269849317</v>
          </cell>
          <cell r="F251">
            <v>1.06315517595103</v>
          </cell>
          <cell r="G251">
            <v>1.1221412921641043</v>
          </cell>
          <cell r="H251">
            <v>1.1089792427381397</v>
          </cell>
          <cell r="I251">
            <v>1.0760307419490802</v>
          </cell>
          <cell r="J251">
            <v>1.0725508717319472</v>
          </cell>
          <cell r="K251">
            <v>1.0592636806510913</v>
          </cell>
          <cell r="L251">
            <v>1.0592636806510913</v>
          </cell>
          <cell r="M251">
            <v>1.0877971954638759</v>
          </cell>
          <cell r="N251">
            <v>1.1017432044680644</v>
          </cell>
          <cell r="O251">
            <v>1.0285442476120346</v>
          </cell>
          <cell r="P251">
            <v>1.0632480274990852</v>
          </cell>
          <cell r="Q251">
            <v>1.0839250377456249</v>
          </cell>
          <cell r="R251">
            <v>1.0227304031968827</v>
          </cell>
          <cell r="S251">
            <v>1.0770959595702572</v>
          </cell>
          <cell r="T251">
            <v>1.0812938423245706</v>
          </cell>
          <cell r="U251">
            <v>1.1435449484894185</v>
          </cell>
          <cell r="V251">
            <v>1.0282093413224855</v>
          </cell>
          <cell r="W251">
            <v>1</v>
          </cell>
          <cell r="X251">
            <v>0.9872236183170251</v>
          </cell>
          <cell r="Y251">
            <v>1.0019637747778094</v>
          </cell>
          <cell r="Z251">
            <v>1.0711679133221095</v>
          </cell>
        </row>
        <row r="252">
          <cell r="C252">
            <v>1.140796339028098</v>
          </cell>
          <cell r="D252">
            <v>1.1495779275022546</v>
          </cell>
          <cell r="E252">
            <v>1.1141169098648214</v>
          </cell>
          <cell r="F252">
            <v>1.0769142433640817</v>
          </cell>
          <cell r="G252">
            <v>1.1366637419767984</v>
          </cell>
          <cell r="H252">
            <v>1.1233313528587152</v>
          </cell>
          <cell r="I252">
            <v>1.0899564414630289</v>
          </cell>
          <cell r="J252">
            <v>1.0864315357045289</v>
          </cell>
          <cell r="K252">
            <v>1.0729723853820241</v>
          </cell>
          <cell r="L252">
            <v>1.0729723853820241</v>
          </cell>
          <cell r="M252">
            <v>1.1018751732442384</v>
          </cell>
          <cell r="N252">
            <v>1.1160016677338687</v>
          </cell>
          <cell r="O252">
            <v>1.0418553897296856</v>
          </cell>
          <cell r="P252">
            <v>1.0770082965718175</v>
          </cell>
          <cell r="Q252">
            <v>1.0979529031056328</v>
          </cell>
          <cell r="R252">
            <v>1.0359663041088785</v>
          </cell>
          <cell r="S252">
            <v>1.0910354448432287</v>
          </cell>
          <cell r="T252">
            <v>1.0952876554634221</v>
          </cell>
          <cell r="U252">
            <v>1.1583443986468669</v>
          </cell>
          <cell r="V252">
            <v>1.0415161491733058</v>
          </cell>
          <cell r="W252">
            <v>1.0129417301672294</v>
          </cell>
          <cell r="X252">
            <v>1</v>
          </cell>
          <cell r="Y252">
            <v>1.0149309195883225</v>
          </cell>
          <cell r="Z252">
            <v>1.0850306794201185</v>
          </cell>
        </row>
        <row r="253">
          <cell r="C253">
            <v>1.1240137796677128</v>
          </cell>
          <cell r="D253">
            <v>1.1326661798504944</v>
          </cell>
          <cell r="E253">
            <v>1.0977268387061561</v>
          </cell>
          <cell r="F253">
            <v>1.0610714705596918</v>
          </cell>
          <cell r="G253">
            <v>1.119941978354402</v>
          </cell>
          <cell r="H253">
            <v>1.1068057255703296</v>
          </cell>
          <cell r="I253">
            <v>1.073921801402147</v>
          </cell>
          <cell r="J253">
            <v>1.0704487514728671</v>
          </cell>
          <cell r="K253">
            <v>1.0571876023022773</v>
          </cell>
          <cell r="L253">
            <v>1.0571876023022773</v>
          </cell>
          <cell r="M253">
            <v>1.0856651935396571</v>
          </cell>
          <cell r="N253">
            <v>1.0995838693992519</v>
          </cell>
          <cell r="O253">
            <v>1.0265283770764262</v>
          </cell>
          <cell r="P253">
            <v>1.0611641401255907</v>
          </cell>
          <cell r="Q253">
            <v>1.0818006249637027</v>
          </cell>
          <cell r="R253">
            <v>1.0207259273656659</v>
          </cell>
          <cell r="S253">
            <v>1.0749849312756927</v>
          </cell>
          <cell r="T253">
            <v>1.0791745864907671</v>
          </cell>
          <cell r="U253">
            <v>1.1413036850988005</v>
          </cell>
          <cell r="V253">
            <v>1.0261941271783963</v>
          </cell>
          <cell r="W253">
            <v>0.99804007407528783</v>
          </cell>
          <cell r="X253">
            <v>0.98528873315399745</v>
          </cell>
          <cell r="Y253">
            <v>1</v>
          </cell>
          <cell r="Z253">
            <v>1.0690685035590697</v>
          </cell>
        </row>
        <row r="254">
          <cell r="C254">
            <v>1.0513954680413118</v>
          </cell>
          <cell r="D254">
            <v>1.0594888691226987</v>
          </cell>
          <cell r="E254">
            <v>1.0268068276744466</v>
          </cell>
          <cell r="F254">
            <v>0.99251962528803839</v>
          </cell>
          <cell r="G254">
            <v>1.0475867305284627</v>
          </cell>
          <cell r="H254">
            <v>1.0352991617334417</v>
          </cell>
          <cell r="I254">
            <v>1.0045397444849606</v>
          </cell>
          <cell r="J254">
            <v>1.0012910752764697</v>
          </cell>
          <cell r="K254">
            <v>0.98888667918169959</v>
          </cell>
          <cell r="L254">
            <v>0.98888667918169959</v>
          </cell>
          <cell r="M254">
            <v>1.0155244401320729</v>
          </cell>
          <cell r="N254">
            <v>1.0285438825843176</v>
          </cell>
          <cell r="O254">
            <v>0.96020823142668421</v>
          </cell>
          <cell r="P254">
            <v>0.99260630782109449</v>
          </cell>
          <cell r="Q254">
            <v>1.0119095468272108</v>
          </cell>
          <cell r="R254">
            <v>0.95478065621383001</v>
          </cell>
          <cell r="S254">
            <v>1.0055341895275434</v>
          </cell>
          <cell r="T254">
            <v>1.0094531668438953</v>
          </cell>
          <cell r="U254">
            <v>1.0675683375754224</v>
          </cell>
          <cell r="V254">
            <v>0.95989557616005072</v>
          </cell>
          <cell r="W254">
            <v>0.93356045075940519</v>
          </cell>
          <cell r="X254">
            <v>0.92163292611637293</v>
          </cell>
          <cell r="Y254">
            <v>0.93539375322616702</v>
          </cell>
          <cell r="Z254">
            <v>1</v>
          </cell>
        </row>
        <row r="259">
          <cell r="C259">
            <v>1</v>
          </cell>
          <cell r="D259">
            <v>1.0076977705605525</v>
          </cell>
          <cell r="E259">
            <v>0.97661332855783334</v>
          </cell>
          <cell r="F259">
            <v>0.94400219085692305</v>
          </cell>
          <cell r="G259">
            <v>0.99637744537748052</v>
          </cell>
          <cell r="H259">
            <v>0.98469053101602522</v>
          </cell>
          <cell r="I259">
            <v>0.95543472938528007</v>
          </cell>
          <cell r="J259">
            <v>0.95234486519312878</v>
          </cell>
          <cell r="K259">
            <v>0.94054683441230502</v>
          </cell>
          <cell r="L259">
            <v>0.94054683441230502</v>
          </cell>
          <cell r="M259">
            <v>0.96588245907501902</v>
          </cell>
          <cell r="N259">
            <v>0.97826547084175153</v>
          </cell>
          <cell r="O259">
            <v>0.913270278038668</v>
          </cell>
          <cell r="P259">
            <v>0.94408463607919291</v>
          </cell>
          <cell r="Q259">
            <v>0.96244427295500823</v>
          </cell>
          <cell r="R259">
            <v>0.90810801951860276</v>
          </cell>
          <cell r="S259">
            <v>0.95638056287306883</v>
          </cell>
          <cell r="T259">
            <v>0.96010796843593738</v>
          </cell>
          <cell r="U259">
            <v>1.0153822895624991</v>
          </cell>
          <cell r="V259">
            <v>0.91297290633017469</v>
          </cell>
          <cell r="W259">
            <v>0.88792512345385477</v>
          </cell>
          <cell r="X259">
            <v>0.87658065317070577</v>
          </cell>
          <cell r="Y259">
            <v>0.88966880841587681</v>
          </cell>
          <cell r="Z259">
            <v>0.95111690167634211</v>
          </cell>
        </row>
        <row r="260">
          <cell r="C260">
            <v>0.99236103245889828</v>
          </cell>
          <cell r="D260">
            <v>1</v>
          </cell>
          <cell r="E260">
            <v>0.96915301104077278</v>
          </cell>
          <cell r="F260">
            <v>0.9367909887622381</v>
          </cell>
          <cell r="G260">
            <v>0.98876615041355609</v>
          </cell>
          <cell r="H260">
            <v>0.97716851201156363</v>
          </cell>
          <cell r="I260">
            <v>0.94813619449986464</v>
          </cell>
          <cell r="J260">
            <v>0.94506993367998371</v>
          </cell>
          <cell r="K260">
            <v>0.93336202767334342</v>
          </cell>
          <cell r="L260">
            <v>0.93336202767334342</v>
          </cell>
          <cell r="M260">
            <v>0.95850411432162552</v>
          </cell>
          <cell r="N260">
            <v>0.97079253266341092</v>
          </cell>
          <cell r="O260">
            <v>0.90629383602847768</v>
          </cell>
          <cell r="P260">
            <v>0.93687280418813113</v>
          </cell>
          <cell r="Q260">
            <v>0.95509219239378562</v>
          </cell>
          <cell r="R260">
            <v>0.90117101183368598</v>
          </cell>
          <cell r="S260">
            <v>0.94907480279634093</v>
          </cell>
          <cell r="T260">
            <v>0.95277373482910221</v>
          </cell>
          <cell r="U260">
            <v>1.0076258172107215</v>
          </cell>
          <cell r="V260">
            <v>0.90599873593281322</v>
          </cell>
          <cell r="W260">
            <v>0.88114229225686214</v>
          </cell>
          <cell r="X260">
            <v>0.86988448201397706</v>
          </cell>
          <cell r="Y260">
            <v>0.88287265726605735</v>
          </cell>
          <cell r="Z260">
            <v>0.94385135053664326</v>
          </cell>
        </row>
        <row r="261">
          <cell r="C261">
            <v>1.0239467051680544</v>
          </cell>
          <cell r="D261">
            <v>1.0318288119706718</v>
          </cell>
          <cell r="E261">
            <v>1</v>
          </cell>
          <cell r="F261">
            <v>0.9666079329993712</v>
          </cell>
          <cell r="G261">
            <v>1.0202374022980343</v>
          </cell>
          <cell r="H261">
            <v>1.008270624844041</v>
          </cell>
          <cell r="I261">
            <v>0.97831424315718918</v>
          </cell>
          <cell r="J261">
            <v>0.9751503868982192</v>
          </cell>
          <cell r="K261">
            <v>0.96306983215272324</v>
          </cell>
          <cell r="L261">
            <v>0.96306983215272324</v>
          </cell>
          <cell r="M261">
            <v>0.98901216154948379</v>
          </cell>
          <cell r="N261">
            <v>1.001691705648087</v>
          </cell>
          <cell r="O261">
            <v>0.935140092125607</v>
          </cell>
          <cell r="P261">
            <v>0.96669235251307117</v>
          </cell>
          <cell r="Q261">
            <v>0.98549164220014418</v>
          </cell>
          <cell r="R261">
            <v>0.92985421452276051</v>
          </cell>
          <cell r="S261">
            <v>0.97928272624064816</v>
          </cell>
          <cell r="T261">
            <v>0.98309939088557241</v>
          </cell>
          <cell r="U261">
            <v>1.0396973498835163</v>
          </cell>
          <cell r="V261">
            <v>0.93483559934448501</v>
          </cell>
          <cell r="W261">
            <v>0.9091880045965125</v>
          </cell>
          <cell r="X261">
            <v>0.89757187162820518</v>
          </cell>
          <cell r="Y261">
            <v>0.91097344506822608</v>
          </cell>
          <cell r="Z261">
            <v>0.97389301770113879</v>
          </cell>
        </row>
        <row r="262">
          <cell r="C262">
            <v>1.0593195754050577</v>
          </cell>
          <cell r="D262">
            <v>1.0674739744468278</v>
          </cell>
          <cell r="E262">
            <v>1.0345456165428042</v>
          </cell>
          <cell r="F262">
            <v>1</v>
          </cell>
          <cell r="G262">
            <v>1.0554821323804489</v>
          </cell>
          <cell r="H262">
            <v>1.0431019552212766</v>
          </cell>
          <cell r="I262">
            <v>1.0121107118596611</v>
          </cell>
          <cell r="J262">
            <v>1.0088375582355722</v>
          </cell>
          <cell r="K262">
            <v>0.99633967327821404</v>
          </cell>
          <cell r="L262">
            <v>0.99633967327821404</v>
          </cell>
          <cell r="M262">
            <v>1.0231781964385422</v>
          </cell>
          <cell r="N262">
            <v>1.0362957632055132</v>
          </cell>
          <cell r="O262">
            <v>0.96744508316198075</v>
          </cell>
          <cell r="P262">
            <v>1.000087335837849</v>
          </cell>
          <cell r="Q262">
            <v>1.0195360585777287</v>
          </cell>
          <cell r="R262">
            <v>0.96197660165837418</v>
          </cell>
          <cell r="S262">
            <v>1.0131126517883495</v>
          </cell>
          <cell r="T262">
            <v>1.0170611654665698</v>
          </cell>
          <cell r="U262">
            <v>1.0756143358531618</v>
          </cell>
          <cell r="V262">
            <v>0.96713007149000219</v>
          </cell>
          <cell r="W262">
            <v>0.94059646476862091</v>
          </cell>
          <cell r="X262">
            <v>0.92857904532508018</v>
          </cell>
          <cell r="Y262">
            <v>0.9424435843822303</v>
          </cell>
          <cell r="Z262">
            <v>1.0075367524443568</v>
          </cell>
        </row>
        <row r="263">
          <cell r="C263">
            <v>1.0036357252357786</v>
          </cell>
          <cell r="D263">
            <v>1.0113614827750175</v>
          </cell>
          <cell r="E263">
            <v>0.98016402628206878</v>
          </cell>
          <cell r="F263">
            <v>0.94743432344485179</v>
          </cell>
          <cell r="G263">
            <v>1</v>
          </cell>
          <cell r="H263">
            <v>0.98827059522907235</v>
          </cell>
          <cell r="I263">
            <v>0.95890842754204542</v>
          </cell>
          <cell r="J263">
            <v>0.95580732945267566</v>
          </cell>
          <cell r="K263">
            <v>0.94396640427360945</v>
          </cell>
          <cell r="L263">
            <v>0.94396640427360945</v>
          </cell>
          <cell r="M263">
            <v>0.96939414230627396</v>
          </cell>
          <cell r="N263">
            <v>0.98182217530138172</v>
          </cell>
          <cell r="O263">
            <v>0.91659067783561965</v>
          </cell>
          <cell r="P263">
            <v>0.94751706841529681</v>
          </cell>
          <cell r="Q263">
            <v>0.96594345588622121</v>
          </cell>
          <cell r="R263">
            <v>0.91140965076197944</v>
          </cell>
          <cell r="S263">
            <v>0.95985769982051461</v>
          </cell>
          <cell r="T263">
            <v>0.96359865720585203</v>
          </cell>
          <cell r="U263">
            <v>1.019073940576624</v>
          </cell>
          <cell r="V263">
            <v>0.91629222496530138</v>
          </cell>
          <cell r="W263">
            <v>0.89115337523267779</v>
          </cell>
          <cell r="X263">
            <v>0.8797676595726337</v>
          </cell>
          <cell r="Y263">
            <v>0.89290339975411948</v>
          </cell>
          <cell r="Z263">
            <v>0.95457490139794221</v>
          </cell>
        </row>
        <row r="264">
          <cell r="C264">
            <v>1.01554749284344</v>
          </cell>
          <cell r="D264">
            <v>1.0233649444366932</v>
          </cell>
          <cell r="E264">
            <v>0.99179721729439441</v>
          </cell>
          <cell r="F264">
            <v>0.95867905816346277</v>
          </cell>
          <cell r="G264">
            <v>1.011868616578852</v>
          </cell>
          <cell r="H264">
            <v>1</v>
          </cell>
          <cell r="I264">
            <v>0.97028934400277167</v>
          </cell>
          <cell r="J264">
            <v>0.96715144016920584</v>
          </cell>
          <cell r="K264">
            <v>0.95516997958925043</v>
          </cell>
          <cell r="L264">
            <v>0.95516997958925043</v>
          </cell>
          <cell r="M264">
            <v>0.9808995096950921</v>
          </cell>
          <cell r="N264">
            <v>0.99347504624864813</v>
          </cell>
          <cell r="O264">
            <v>0.92746934115060065</v>
          </cell>
          <cell r="P264">
            <v>0.95876278520223579</v>
          </cell>
          <cell r="Q264">
            <v>0.97740786840098604</v>
          </cell>
          <cell r="R264">
            <v>0.92222682245313869</v>
          </cell>
          <cell r="S264">
            <v>0.97124988282994307</v>
          </cell>
          <cell r="T264">
            <v>0.9750352402041248</v>
          </cell>
          <cell r="U264">
            <v>1.0311689384428278</v>
          </cell>
          <cell r="V264">
            <v>0.92716734605759765</v>
          </cell>
          <cell r="W264">
            <v>0.90173013295626414</v>
          </cell>
          <cell r="X264">
            <v>0.89020928460257531</v>
          </cell>
          <cell r="Y264">
            <v>0.90350092784775449</v>
          </cell>
          <cell r="Z264">
            <v>0.96590438489842978</v>
          </cell>
        </row>
        <row r="265">
          <cell r="C265">
            <v>1.046643971842423</v>
          </cell>
          <cell r="D265">
            <v>1.0547007969962514</v>
          </cell>
          <cell r="E265">
            <v>1.0221664531560199</v>
          </cell>
          <cell r="F265">
            <v>0.98803420246643892</v>
          </cell>
          <cell r="G265">
            <v>1.042852446884093</v>
          </cell>
          <cell r="H265">
            <v>1.0306204084182371</v>
          </cell>
          <cell r="I265">
            <v>1</v>
          </cell>
          <cell r="J265">
            <v>0.99676601226947315</v>
          </cell>
          <cell r="K265">
            <v>0.98441767447311257</v>
          </cell>
          <cell r="L265">
            <v>0.98441767447311257</v>
          </cell>
          <cell r="M265">
            <v>1.0109350532992043</v>
          </cell>
          <cell r="N265">
            <v>1.0238956579181089</v>
          </cell>
          <cell r="O265">
            <v>0.95586883117202537</v>
          </cell>
          <cell r="P265">
            <v>0.98812049326133489</v>
          </cell>
          <cell r="Q265">
            <v>1.0073364965226228</v>
          </cell>
          <cell r="R265">
            <v>0.9504657844109069</v>
          </cell>
          <cell r="S265">
            <v>1.0009899509183608</v>
          </cell>
          <cell r="T265">
            <v>1.0048912174813491</v>
          </cell>
          <cell r="U265">
            <v>1.0627437524861472</v>
          </cell>
          <cell r="V265">
            <v>0.95555758886593434</v>
          </cell>
          <cell r="W265">
            <v>0.92934147791041632</v>
          </cell>
          <cell r="X265">
            <v>0.91746785647481288</v>
          </cell>
          <cell r="Y265">
            <v>0.93116649526470896</v>
          </cell>
          <cell r="Z265">
            <v>0.9954807716569859</v>
          </cell>
        </row>
        <row r="266">
          <cell r="C266">
            <v>1.0500397876321905</v>
          </cell>
          <cell r="D266">
            <v>1.0581227529968344</v>
          </cell>
          <cell r="E266">
            <v>1.025482852117634</v>
          </cell>
          <cell r="F266">
            <v>0.99123986001172593</v>
          </cell>
          <cell r="G266">
            <v>1.046235961145674</v>
          </cell>
          <cell r="H266">
            <v>1.033964236071496</v>
          </cell>
          <cell r="I266">
            <v>1.0032444803401388</v>
          </cell>
          <cell r="J266">
            <v>1</v>
          </cell>
          <cell r="K266">
            <v>0.98761159826442568</v>
          </cell>
          <cell r="L266">
            <v>0.98761159826442568</v>
          </cell>
          <cell r="M266">
            <v>1.0142150122047908</v>
          </cell>
          <cell r="N266">
            <v>1.0272176672505775</v>
          </cell>
          <cell r="O266">
            <v>0.95897012880251442</v>
          </cell>
          <cell r="P266">
            <v>0.9913264307754095</v>
          </cell>
          <cell r="Q266">
            <v>1.0106047799814948</v>
          </cell>
          <cell r="R266">
            <v>0.95354955196240265</v>
          </cell>
          <cell r="S266">
            <v>1.0042376431347919</v>
          </cell>
          <cell r="T266">
            <v>1.0081515672804455</v>
          </cell>
          <cell r="U266">
            <v>1.0661918036976936</v>
          </cell>
          <cell r="V266">
            <v>0.95865787667688029</v>
          </cell>
          <cell r="W266">
            <v>0.93235670806477211</v>
          </cell>
          <cell r="X266">
            <v>0.92044456289785459</v>
          </cell>
          <cell r="Y266">
            <v>0.93418764665199117</v>
          </cell>
          <cell r="Z266">
            <v>0.99871058944961311</v>
          </cell>
        </row>
        <row r="267">
          <cell r="C267">
            <v>1.0632112760496866</v>
          </cell>
          <cell r="D267">
            <v>1.0713956325101093</v>
          </cell>
          <cell r="E267">
            <v>1.0383463032631057</v>
          </cell>
          <cell r="F267">
            <v>1.0036737739346888</v>
          </cell>
          <cell r="G267">
            <v>1.0593597351269179</v>
          </cell>
          <cell r="H267">
            <v>1.0469340759955916</v>
          </cell>
          <cell r="I267">
            <v>1.0158289778119105</v>
          </cell>
          <cell r="J267">
            <v>1.0125437993613533</v>
          </cell>
          <cell r="K267">
            <v>1</v>
          </cell>
          <cell r="L267">
            <v>1</v>
          </cell>
          <cell r="M267">
            <v>1.0269371218271601</v>
          </cell>
          <cell r="N267">
            <v>1.0401028795690062</v>
          </cell>
          <cell r="O267">
            <v>0.97099925769174422</v>
          </cell>
          <cell r="P267">
            <v>1.0037614306246627</v>
          </cell>
          <cell r="Q267">
            <v>1.023281603575207</v>
          </cell>
          <cell r="R267">
            <v>0.96551068622332725</v>
          </cell>
          <cell r="S267">
            <v>1.0168345986413929</v>
          </cell>
          <cell r="T267">
            <v>1.0207976182662453</v>
          </cell>
          <cell r="U267">
            <v>1.079565899763997</v>
          </cell>
          <cell r="V267">
            <v>0.97068308873809594</v>
          </cell>
          <cell r="W267">
            <v>0.94405200354394847</v>
          </cell>
          <cell r="X267">
            <v>0.93199043481809374</v>
          </cell>
          <cell r="Y267">
            <v>0.94590590905744854</v>
          </cell>
          <cell r="Z267">
            <v>1.011238214703728</v>
          </cell>
        </row>
        <row r="268">
          <cell r="C268">
            <v>1.0632112760496866</v>
          </cell>
          <cell r="D268">
            <v>1.0713956325101093</v>
          </cell>
          <cell r="E268">
            <v>1.0383463032631057</v>
          </cell>
          <cell r="F268">
            <v>1.0036737739346888</v>
          </cell>
          <cell r="G268">
            <v>1.0593597351269179</v>
          </cell>
          <cell r="H268">
            <v>1.0469340759955916</v>
          </cell>
          <cell r="I268">
            <v>1.0158289778119105</v>
          </cell>
          <cell r="J268">
            <v>1.0125437993613533</v>
          </cell>
          <cell r="K268">
            <v>1</v>
          </cell>
          <cell r="L268">
            <v>1</v>
          </cell>
          <cell r="M268">
            <v>1.0269371218271601</v>
          </cell>
          <cell r="N268">
            <v>1.0401028795690062</v>
          </cell>
          <cell r="O268">
            <v>0.97099925769174422</v>
          </cell>
          <cell r="P268">
            <v>1.0037614306246627</v>
          </cell>
          <cell r="Q268">
            <v>1.023281603575207</v>
          </cell>
          <cell r="R268">
            <v>0.96551068622332725</v>
          </cell>
          <cell r="S268">
            <v>1.0168345986413929</v>
          </cell>
          <cell r="T268">
            <v>1.0207976182662453</v>
          </cell>
          <cell r="U268">
            <v>1.079565899763997</v>
          </cell>
          <cell r="V268">
            <v>0.97068308873809594</v>
          </cell>
          <cell r="W268">
            <v>0.94405200354394847</v>
          </cell>
          <cell r="X268">
            <v>0.93199043481809374</v>
          </cell>
          <cell r="Y268">
            <v>0.94590590905744854</v>
          </cell>
          <cell r="Z268">
            <v>1.011238214703728</v>
          </cell>
        </row>
        <row r="269">
          <cell r="C269">
            <v>1.035322663336959</v>
          </cell>
          <cell r="D269">
            <v>1.0432923396554672</v>
          </cell>
          <cell r="E269">
            <v>1.0111099123728686</v>
          </cell>
          <cell r="F269">
            <v>0.97734686243391389</v>
          </cell>
          <cell r="G269">
            <v>1.0315721504370885</v>
          </cell>
          <cell r="H269">
            <v>1.0194724231341956</v>
          </cell>
          <cell r="I269">
            <v>0.98918322867179487</v>
          </cell>
          <cell r="J269">
            <v>0.98598422224702731</v>
          </cell>
          <cell r="K269">
            <v>0.97376945359689338</v>
          </cell>
          <cell r="L269">
            <v>0.97376945359689338</v>
          </cell>
          <cell r="M269">
            <v>1</v>
          </cell>
          <cell r="N269">
            <v>1.0128204127224665</v>
          </cell>
          <cell r="O269">
            <v>0.94552941660547873</v>
          </cell>
          <cell r="P269">
            <v>0.97743221984101369</v>
          </cell>
          <cell r="Q269">
            <v>0.99644036798918223</v>
          </cell>
          <cell r="R269">
            <v>0.94018481336565096</v>
          </cell>
          <cell r="S269">
            <v>0.99016247151744563</v>
          </cell>
          <cell r="T269">
            <v>0.99402153897213164</v>
          </cell>
          <cell r="U269">
            <v>1.0512482963350258</v>
          </cell>
          <cell r="V269">
            <v>0.94522154093624045</v>
          </cell>
          <cell r="W269">
            <v>0.91928900365804311</v>
          </cell>
          <cell r="X269">
            <v>0.90754381647034621</v>
          </cell>
          <cell r="Y269">
            <v>0.92109428021694428</v>
          </cell>
          <cell r="Z269">
            <v>0.98471288378834709</v>
          </cell>
        </row>
        <row r="270">
          <cell r="C270">
            <v>1.0222174141948881</v>
          </cell>
          <cell r="D270">
            <v>1.0300862093123617</v>
          </cell>
          <cell r="E270">
            <v>0.99831115138665105</v>
          </cell>
          <cell r="F270">
            <v>0.96497547853207311</v>
          </cell>
          <cell r="G270">
            <v>1.0185143757758766</v>
          </cell>
          <cell r="H270">
            <v>1.0065678083973926</v>
          </cell>
          <cell r="I270">
            <v>0.97666201850421364</v>
          </cell>
          <cell r="J270">
            <v>0.97350350551949949</v>
          </cell>
          <cell r="K270">
            <v>0.96144335300213402</v>
          </cell>
          <cell r="L270">
            <v>0.96144335300213402</v>
          </cell>
          <cell r="M270">
            <v>0.98734186973186577</v>
          </cell>
          <cell r="N270">
            <v>1</v>
          </cell>
          <cell r="O270">
            <v>0.93356078207773363</v>
          </cell>
          <cell r="P270">
            <v>0.96505975547399458</v>
          </cell>
          <cell r="Q270">
            <v>0.98382729600674756</v>
          </cell>
          <cell r="R270">
            <v>0.92828383152194704</v>
          </cell>
          <cell r="S270">
            <v>0.97762886596636012</v>
          </cell>
          <cell r="T270">
            <v>0.98143908484249121</v>
          </cell>
          <cell r="U270">
            <v>1.0379414584558628</v>
          </cell>
          <cell r="V270">
            <v>0.9332568035388229</v>
          </cell>
          <cell r="W270">
            <v>0.90765252369567628</v>
          </cell>
          <cell r="X270">
            <v>0.89605600861742485</v>
          </cell>
          <cell r="Y270">
            <v>0.90943494882872489</v>
          </cell>
          <cell r="Z270">
            <v>0.97224825982864405</v>
          </cell>
        </row>
        <row r="271">
          <cell r="C271">
            <v>1.0949661059238587</v>
          </cell>
          <cell r="D271">
            <v>1.1033949037788424</v>
          </cell>
          <cell r="E271">
            <v>1.0693584933643088</v>
          </cell>
          <cell r="F271">
            <v>1.0336504029061964</v>
          </cell>
          <cell r="G271">
            <v>1.090999531395342</v>
          </cell>
          <cell r="H271">
            <v>1.0782027562867138</v>
          </cell>
          <cell r="I271">
            <v>1.0461686450994159</v>
          </cell>
          <cell r="J271">
            <v>1.0427853485371024</v>
          </cell>
          <cell r="K271">
            <v>1.0298669047154538</v>
          </cell>
          <cell r="L271">
            <v>1.0298669047154538</v>
          </cell>
          <cell r="M271">
            <v>1.0576085549935343</v>
          </cell>
          <cell r="N271">
            <v>1.0711675331673629</v>
          </cell>
          <cell r="O271">
            <v>1</v>
          </cell>
          <cell r="P271">
            <v>1.0337406776301772</v>
          </cell>
          <cell r="Q271">
            <v>1.0538438577262648</v>
          </cell>
          <cell r="R271">
            <v>0.99434750189051191</v>
          </cell>
          <cell r="S271">
            <v>1.0472043007103924</v>
          </cell>
          <cell r="T271">
            <v>1.0512856834647655</v>
          </cell>
          <cell r="U271">
            <v>1.1118091916263015</v>
          </cell>
          <cell r="V271">
            <v>0.99967438805833919</v>
          </cell>
          <cell r="W271">
            <v>0.97224791478022887</v>
          </cell>
          <cell r="X271">
            <v>0.95982610433052029</v>
          </cell>
          <cell r="Y271">
            <v>0.97415719071305218</v>
          </cell>
          <cell r="Z271">
            <v>1.0414407701069099</v>
          </cell>
        </row>
        <row r="272">
          <cell r="C272">
            <v>1.0592270669216957</v>
          </cell>
          <cell r="D272">
            <v>1.067380753854386</v>
          </cell>
          <cell r="E272">
            <v>1.0344552715249482</v>
          </cell>
          <cell r="F272">
            <v>0.99991267178903342</v>
          </cell>
          <cell r="G272">
            <v>1.0553899590141207</v>
          </cell>
          <cell r="H272">
            <v>1.0430108629936714</v>
          </cell>
          <cell r="I272">
            <v>1.0120223260418943</v>
          </cell>
          <cell r="J272">
            <v>1.0087494582564556</v>
          </cell>
          <cell r="K272">
            <v>0.99625266471703156</v>
          </cell>
          <cell r="L272">
            <v>0.99625266471703156</v>
          </cell>
          <cell r="M272">
            <v>1.0230888441171471</v>
          </cell>
          <cell r="N272">
            <v>1.0362052653504801</v>
          </cell>
          <cell r="O272">
            <v>0.9673605979136598</v>
          </cell>
          <cell r="P272">
            <v>1</v>
          </cell>
          <cell r="Q272">
            <v>1.0194470243177172</v>
          </cell>
          <cell r="R272">
            <v>0.96189259396275961</v>
          </cell>
          <cell r="S272">
            <v>1.0130241784729612</v>
          </cell>
          <cell r="T272">
            <v>1.016972347334546</v>
          </cell>
          <cell r="U272">
            <v>1.0755204043775217</v>
          </cell>
          <cell r="V272">
            <v>0.96704561375108689</v>
          </cell>
          <cell r="W272">
            <v>0.94051432416211123</v>
          </cell>
          <cell r="X272">
            <v>0.92849795417831082</v>
          </cell>
          <cell r="Y272">
            <v>0.94236128247006923</v>
          </cell>
          <cell r="Z272">
            <v>1.0074487660622826</v>
          </cell>
        </row>
        <row r="273">
          <cell r="C273">
            <v>1.0390211964477527</v>
          </cell>
          <cell r="D273">
            <v>1.0470193432255583</v>
          </cell>
          <cell r="E273">
            <v>1.0147219491049821</v>
          </cell>
          <cell r="F273">
            <v>0.98083828579345989</v>
          </cell>
          <cell r="G273">
            <v>1.0352572854096651</v>
          </cell>
          <cell r="H273">
            <v>1.0231143336670434</v>
          </cell>
          <cell r="I273">
            <v>0.9927169356536284</v>
          </cell>
          <cell r="J273">
            <v>0.98950650126383843</v>
          </cell>
          <cell r="K273">
            <v>0.97724809720621941</v>
          </cell>
          <cell r="L273">
            <v>0.97724809720621941</v>
          </cell>
          <cell r="M273">
            <v>1.0035723482560237</v>
          </cell>
          <cell r="N273">
            <v>1.0164385599575207</v>
          </cell>
          <cell r="O273">
            <v>0.94890717696790849</v>
          </cell>
          <cell r="P273">
            <v>0.98092394812694417</v>
          </cell>
          <cell r="Q273">
            <v>1</v>
          </cell>
          <cell r="R273">
            <v>0.94354348094401774</v>
          </cell>
          <cell r="S273">
            <v>0.9936996766957511</v>
          </cell>
          <cell r="T273">
            <v>0.9975725300833288</v>
          </cell>
          <cell r="U273">
            <v>1.0550037213530861</v>
          </cell>
          <cell r="V273">
            <v>0.94859820145956009</v>
          </cell>
          <cell r="W273">
            <v>0.92257302412704267</v>
          </cell>
          <cell r="X273">
            <v>0.91078587904037922</v>
          </cell>
          <cell r="Y273">
            <v>0.92438474976251073</v>
          </cell>
          <cell r="Z273">
            <v>0.98823062114143245</v>
          </cell>
        </row>
        <row r="274">
          <cell r="C274">
            <v>1.1011905836159339</v>
          </cell>
          <cell r="D274">
            <v>1.1096672960720504</v>
          </cell>
          <cell r="E274">
            <v>1.0754374012417003</v>
          </cell>
          <cell r="F274">
            <v>1.0395263234844552</v>
          </cell>
          <cell r="G274">
            <v>1.0972014605769811</v>
          </cell>
          <cell r="H274">
            <v>1.0843319405306207</v>
          </cell>
          <cell r="I274">
            <v>1.0521157272587083</v>
          </cell>
          <cell r="J274">
            <v>1.0487131979056594</v>
          </cell>
          <cell r="K274">
            <v>1.0357213175046052</v>
          </cell>
          <cell r="L274">
            <v>1.0357213175046052</v>
          </cell>
          <cell r="M274">
            <v>1.0636206688132135</v>
          </cell>
          <cell r="N274">
            <v>1.0772567247675446</v>
          </cell>
          <cell r="O274">
            <v>1.0056846304724869</v>
          </cell>
          <cell r="P274">
            <v>1.0396171113868828</v>
          </cell>
          <cell r="Q274">
            <v>1.0598345706331387</v>
          </cell>
          <cell r="R274">
            <v>1</v>
          </cell>
          <cell r="S274">
            <v>1.0531572701891301</v>
          </cell>
          <cell r="T274">
            <v>1.0572618540962784</v>
          </cell>
          <cell r="U274">
            <v>1.1181294160366113</v>
          </cell>
          <cell r="V274">
            <v>1.0053571675472603</v>
          </cell>
          <cell r="W274">
            <v>0.97777478490340042</v>
          </cell>
          <cell r="X274">
            <v>0.9652823610514859</v>
          </cell>
          <cell r="Y274">
            <v>0.97969491436437184</v>
          </cell>
          <cell r="Z274">
            <v>1.04736097604395</v>
          </cell>
        </row>
        <row r="275">
          <cell r="C275">
            <v>1.045608870380943</v>
          </cell>
          <cell r="D275">
            <v>1.053657727561214</v>
          </cell>
          <cell r="E275">
            <v>1.0211555592723289</v>
          </cell>
          <cell r="F275">
            <v>0.98705706441904273</v>
          </cell>
          <cell r="G275">
            <v>1.0418210951341971</v>
          </cell>
          <cell r="H275">
            <v>1.029601153810477</v>
          </cell>
          <cell r="I275">
            <v>0.99901102811526465</v>
          </cell>
          <cell r="J275">
            <v>0.99578023870767896</v>
          </cell>
          <cell r="K275">
            <v>0.98344411307022206</v>
          </cell>
          <cell r="L275">
            <v>0.98344411307022206</v>
          </cell>
          <cell r="M275">
            <v>1.0099352669541981</v>
          </cell>
          <cell r="N275">
            <v>1.0228830538995253</v>
          </cell>
          <cell r="O275">
            <v>0.95492350377250135</v>
          </cell>
          <cell r="P275">
            <v>0.98714326987476864</v>
          </cell>
          <cell r="Q275">
            <v>1.0063402690490941</v>
          </cell>
          <cell r="R275">
            <v>0.94952580047272162</v>
          </cell>
          <cell r="S275">
            <v>1</v>
          </cell>
          <cell r="T275">
            <v>1.0038974083200425</v>
          </cell>
          <cell r="U275">
            <v>1.0616927287942601</v>
          </cell>
          <cell r="V275">
            <v>0.95461256927630045</v>
          </cell>
          <cell r="W275">
            <v>0.92842238531744448</v>
          </cell>
          <cell r="X275">
            <v>0.91656050655961085</v>
          </cell>
          <cell r="Y275">
            <v>0.93024559778088456</v>
          </cell>
          <cell r="Z275">
            <v>0.99449626916202249</v>
          </cell>
        </row>
        <row r="276">
          <cell r="C276">
            <v>1.0415495265902737</v>
          </cell>
          <cell r="D276">
            <v>1.0495671358734178</v>
          </cell>
          <cell r="E276">
            <v>1.0171911500211628</v>
          </cell>
          <cell r="F276">
            <v>0.98322503498720937</v>
          </cell>
          <cell r="G276">
            <v>1.0377764565381411</v>
          </cell>
          <cell r="H276">
            <v>1.0256039564176662</v>
          </cell>
          <cell r="I276">
            <v>0.99513259007914467</v>
          </cell>
          <cell r="J276">
            <v>0.99191434349258134</v>
          </cell>
          <cell r="K276">
            <v>0.97962611011811673</v>
          </cell>
          <cell r="L276">
            <v>0.97962611011811673</v>
          </cell>
          <cell r="M276">
            <v>1.0060144179914354</v>
          </cell>
          <cell r="N276">
            <v>1.0189119380348375</v>
          </cell>
          <cell r="O276">
            <v>0.9512162257401422</v>
          </cell>
          <cell r="P276">
            <v>0.98331090576943414</v>
          </cell>
          <cell r="Q276">
            <v>1.0024333768658089</v>
          </cell>
          <cell r="R276">
            <v>0.94583947782243172</v>
          </cell>
          <cell r="S276">
            <v>0.99611772250058439</v>
          </cell>
          <cell r="T276">
            <v>1</v>
          </cell>
          <cell r="U276">
            <v>1.0575709430019691</v>
          </cell>
          <cell r="V276">
            <v>0.95090649837793972</v>
          </cell>
          <cell r="W276">
            <v>0.92481799198097281</v>
          </cell>
          <cell r="X276">
            <v>0.91300216432814141</v>
          </cell>
          <cell r="Y276">
            <v>0.92663412622768937</v>
          </cell>
          <cell r="Z276">
            <v>0.9906353586730019</v>
          </cell>
        </row>
        <row r="277">
          <cell r="C277">
            <v>0.9848507407302457</v>
          </cell>
          <cell r="D277">
            <v>0.99243189576877744</v>
          </cell>
          <cell r="E277">
            <v>0.96181836003721299</v>
          </cell>
          <cell r="F277">
            <v>0.92970125691641547</v>
          </cell>
          <cell r="G277">
            <v>0.98128306512692165</v>
          </cell>
          <cell r="H277">
            <v>0.9697731988611914</v>
          </cell>
          <cell r="I277">
            <v>0.94096060095449496</v>
          </cell>
          <cell r="J277">
            <v>0.93791754591609899</v>
          </cell>
          <cell r="K277">
            <v>0.9262982465624463</v>
          </cell>
          <cell r="L277">
            <v>0.9262982465624463</v>
          </cell>
          <cell r="M277">
            <v>0.95125005527838369</v>
          </cell>
          <cell r="N277">
            <v>0.96344547358932164</v>
          </cell>
          <cell r="O277">
            <v>0.89943490981329965</v>
          </cell>
          <cell r="P277">
            <v>0.92978245315463759</v>
          </cell>
          <cell r="Q277">
            <v>0.9478639551313226</v>
          </cell>
          <cell r="R277">
            <v>0.89435085568597239</v>
          </cell>
          <cell r="S277">
            <v>0.94189210576555127</v>
          </cell>
          <cell r="T277">
            <v>0.94556304389514434</v>
          </cell>
          <cell r="U277">
            <v>1</v>
          </cell>
          <cell r="V277">
            <v>0.89914204306591772</v>
          </cell>
          <cell r="W277">
            <v>0.87447371554652376</v>
          </cell>
          <cell r="X277">
            <v>0.86330110558497219</v>
          </cell>
          <cell r="Y277">
            <v>0.87619098497297132</v>
          </cell>
          <cell r="Z277">
            <v>0.93670818513700183</v>
          </cell>
        </row>
        <row r="278">
          <cell r="C278">
            <v>1.0953227560932155</v>
          </cell>
          <cell r="D278">
            <v>1.1037542993593732</v>
          </cell>
          <cell r="E278">
            <v>1.0697068026733352</v>
          </cell>
          <cell r="F278">
            <v>1.0339870814474386</v>
          </cell>
          <cell r="G278">
            <v>1.0913548895799792</v>
          </cell>
          <cell r="H278">
            <v>1.0785539463313647</v>
          </cell>
          <cell r="I278">
            <v>1.0465094010574605</v>
          </cell>
          <cell r="J278">
            <v>1.0431250024945597</v>
          </cell>
          <cell r="K278">
            <v>1.0302023509032352</v>
          </cell>
          <cell r="L278">
            <v>1.0302023509032352</v>
          </cell>
          <cell r="M278">
            <v>1.0579530371361423</v>
          </cell>
          <cell r="N278">
            <v>1.0715164317132144</v>
          </cell>
          <cell r="O278">
            <v>1.000325717999331</v>
          </cell>
          <cell r="P278">
            <v>1.0340773855755219</v>
          </cell>
          <cell r="Q278">
            <v>1.0541871136392105</v>
          </cell>
          <cell r="R278">
            <v>0.99467137876946754</v>
          </cell>
          <cell r="S278">
            <v>1.0475453940001105</v>
          </cell>
          <cell r="T278">
            <v>1.0516281061343089</v>
          </cell>
          <cell r="U278">
            <v>1.1121713278918359</v>
          </cell>
          <cell r="V278">
            <v>1</v>
          </cell>
          <cell r="W278">
            <v>0.97256459342588486</v>
          </cell>
          <cell r="X278">
            <v>0.96013873696892849</v>
          </cell>
          <cell r="Y278">
            <v>0.97447449124424512</v>
          </cell>
          <cell r="Z278">
            <v>1.0417799861109709</v>
          </cell>
        </row>
        <row r="279">
          <cell r="C279">
            <v>1.1262210895781346</v>
          </cell>
          <cell r="D279">
            <v>1.1348904811261626</v>
          </cell>
          <cell r="E279">
            <v>1.0998825269849317</v>
          </cell>
          <cell r="F279">
            <v>1.06315517595103</v>
          </cell>
          <cell r="G279">
            <v>1.1221412921641043</v>
          </cell>
          <cell r="H279">
            <v>1.1089792427381397</v>
          </cell>
          <cell r="I279">
            <v>1.0760307419490802</v>
          </cell>
          <cell r="J279">
            <v>1.0725508717319472</v>
          </cell>
          <cell r="K279">
            <v>1.0592636806510913</v>
          </cell>
          <cell r="L279">
            <v>1.0592636806510913</v>
          </cell>
          <cell r="M279">
            <v>1.0877971954638759</v>
          </cell>
          <cell r="N279">
            <v>1.1017432044680644</v>
          </cell>
          <cell r="O279">
            <v>1.0285442476120346</v>
          </cell>
          <cell r="P279">
            <v>1.0632480274990852</v>
          </cell>
          <cell r="Q279">
            <v>1.0839250377456249</v>
          </cell>
          <cell r="R279">
            <v>1.0227304031968827</v>
          </cell>
          <cell r="S279">
            <v>1.0770959595702572</v>
          </cell>
          <cell r="T279">
            <v>1.0812938423245706</v>
          </cell>
          <cell r="U279">
            <v>1.1435449484894185</v>
          </cell>
          <cell r="V279">
            <v>1.0282093413224855</v>
          </cell>
          <cell r="W279">
            <v>1</v>
          </cell>
          <cell r="X279">
            <v>0.9872236183170251</v>
          </cell>
          <cell r="Y279">
            <v>1.0019637747778094</v>
          </cell>
          <cell r="Z279">
            <v>1.0711679133221095</v>
          </cell>
        </row>
        <row r="280">
          <cell r="C280">
            <v>1.140796339028098</v>
          </cell>
          <cell r="D280">
            <v>1.1495779275022546</v>
          </cell>
          <cell r="E280">
            <v>1.1141169098648214</v>
          </cell>
          <cell r="F280">
            <v>1.0769142433640817</v>
          </cell>
          <cell r="G280">
            <v>1.1366637419767984</v>
          </cell>
          <cell r="H280">
            <v>1.1233313528587152</v>
          </cell>
          <cell r="I280">
            <v>1.0899564414630289</v>
          </cell>
          <cell r="J280">
            <v>1.0864315357045289</v>
          </cell>
          <cell r="K280">
            <v>1.0729723853820241</v>
          </cell>
          <cell r="L280">
            <v>1.0729723853820241</v>
          </cell>
          <cell r="M280">
            <v>1.1018751732442384</v>
          </cell>
          <cell r="N280">
            <v>1.1160016677338687</v>
          </cell>
          <cell r="O280">
            <v>1.0418553897296856</v>
          </cell>
          <cell r="P280">
            <v>1.0770082965718175</v>
          </cell>
          <cell r="Q280">
            <v>1.0979529031056328</v>
          </cell>
          <cell r="R280">
            <v>1.0359663041088785</v>
          </cell>
          <cell r="S280">
            <v>1.0910354448432287</v>
          </cell>
          <cell r="T280">
            <v>1.0952876554634221</v>
          </cell>
          <cell r="U280">
            <v>1.1583443986468669</v>
          </cell>
          <cell r="V280">
            <v>1.0415161491733058</v>
          </cell>
          <cell r="W280">
            <v>1.0129417301672294</v>
          </cell>
          <cell r="X280">
            <v>1</v>
          </cell>
          <cell r="Y280">
            <v>1.0149309195883225</v>
          </cell>
          <cell r="Z280">
            <v>1.0850306794201185</v>
          </cell>
        </row>
        <row r="281">
          <cell r="C281">
            <v>1.1240137796677128</v>
          </cell>
          <cell r="D281">
            <v>1.1326661798504944</v>
          </cell>
          <cell r="E281">
            <v>1.0977268387061561</v>
          </cell>
          <cell r="F281">
            <v>1.0610714705596918</v>
          </cell>
          <cell r="G281">
            <v>1.119941978354402</v>
          </cell>
          <cell r="H281">
            <v>1.1068057255703296</v>
          </cell>
          <cell r="I281">
            <v>1.073921801402147</v>
          </cell>
          <cell r="J281">
            <v>1.0704487514728671</v>
          </cell>
          <cell r="K281">
            <v>1.0571876023022773</v>
          </cell>
          <cell r="L281">
            <v>1.0571876023022773</v>
          </cell>
          <cell r="M281">
            <v>1.0856651935396571</v>
          </cell>
          <cell r="N281">
            <v>1.0995838693992519</v>
          </cell>
          <cell r="O281">
            <v>1.0265283770764262</v>
          </cell>
          <cell r="P281">
            <v>1.0611641401255907</v>
          </cell>
          <cell r="Q281">
            <v>1.0818006249637027</v>
          </cell>
          <cell r="R281">
            <v>1.0207259273656659</v>
          </cell>
          <cell r="S281">
            <v>1.0749849312756927</v>
          </cell>
          <cell r="T281">
            <v>1.0791745864907671</v>
          </cell>
          <cell r="U281">
            <v>1.1413036850988005</v>
          </cell>
          <cell r="V281">
            <v>1.0261941271783963</v>
          </cell>
          <cell r="W281">
            <v>0.99804007407528783</v>
          </cell>
          <cell r="X281">
            <v>0.98528873315399745</v>
          </cell>
          <cell r="Y281">
            <v>1</v>
          </cell>
          <cell r="Z281">
            <v>1.0690685035590697</v>
          </cell>
        </row>
        <row r="282">
          <cell r="C282">
            <v>1.0513954680413118</v>
          </cell>
          <cell r="D282">
            <v>1.0594888691226987</v>
          </cell>
          <cell r="E282">
            <v>1.0268068276744466</v>
          </cell>
          <cell r="F282">
            <v>0.99251962528803839</v>
          </cell>
          <cell r="G282">
            <v>1.0475867305284627</v>
          </cell>
          <cell r="H282">
            <v>1.0352991617334417</v>
          </cell>
          <cell r="I282">
            <v>1.0045397444849606</v>
          </cell>
          <cell r="J282">
            <v>1.0012910752764697</v>
          </cell>
          <cell r="K282">
            <v>0.98888667918169959</v>
          </cell>
          <cell r="L282">
            <v>0.98888667918169959</v>
          </cell>
          <cell r="M282">
            <v>1.0155244401320729</v>
          </cell>
          <cell r="N282">
            <v>1.0285438825843176</v>
          </cell>
          <cell r="O282">
            <v>0.96020823142668421</v>
          </cell>
          <cell r="P282">
            <v>0.99260630782109449</v>
          </cell>
          <cell r="Q282">
            <v>1.0119095468272108</v>
          </cell>
          <cell r="R282">
            <v>0.95478065621383001</v>
          </cell>
          <cell r="S282">
            <v>1.0055341895275434</v>
          </cell>
          <cell r="T282">
            <v>1.0094531668438953</v>
          </cell>
          <cell r="U282">
            <v>1.0675683375754224</v>
          </cell>
          <cell r="V282">
            <v>0.95989557616005072</v>
          </cell>
          <cell r="W282">
            <v>0.93356045075940519</v>
          </cell>
          <cell r="X282">
            <v>0.92163292611637293</v>
          </cell>
          <cell r="Y282">
            <v>0.93539375322616702</v>
          </cell>
          <cell r="Z282">
            <v>1</v>
          </cell>
        </row>
        <row r="287">
          <cell r="C287">
            <v>1</v>
          </cell>
          <cell r="D287">
            <v>1.0076977705605525</v>
          </cell>
          <cell r="E287">
            <v>0.97661332855783334</v>
          </cell>
          <cell r="F287">
            <v>0.94400219085692305</v>
          </cell>
          <cell r="G287">
            <v>0.99637744537748052</v>
          </cell>
          <cell r="H287">
            <v>0.98469053101602522</v>
          </cell>
          <cell r="I287">
            <v>0.95543472938528007</v>
          </cell>
          <cell r="J287">
            <v>0.95234486519312878</v>
          </cell>
          <cell r="K287">
            <v>0.94054683441230502</v>
          </cell>
          <cell r="L287">
            <v>0.94054683441230502</v>
          </cell>
          <cell r="M287">
            <v>0.96588245907501902</v>
          </cell>
          <cell r="N287">
            <v>0.97826547084175153</v>
          </cell>
          <cell r="O287">
            <v>0.913270278038668</v>
          </cell>
          <cell r="P287">
            <v>0.94408463607919291</v>
          </cell>
          <cell r="Q287">
            <v>0.96244427295500823</v>
          </cell>
          <cell r="R287">
            <v>0.90810801951860276</v>
          </cell>
          <cell r="S287">
            <v>0.95638056287306883</v>
          </cell>
          <cell r="T287">
            <v>0.96010796843593738</v>
          </cell>
          <cell r="U287">
            <v>1.0153822895624991</v>
          </cell>
          <cell r="V287">
            <v>0.91297290633017469</v>
          </cell>
          <cell r="W287">
            <v>0.88792512345385477</v>
          </cell>
          <cell r="X287">
            <v>0.87658065317070577</v>
          </cell>
          <cell r="Y287">
            <v>0.88966880841587681</v>
          </cell>
          <cell r="Z287">
            <v>0.95111690167634211</v>
          </cell>
        </row>
        <row r="288">
          <cell r="C288">
            <v>0.99236103245889828</v>
          </cell>
          <cell r="D288">
            <v>1</v>
          </cell>
          <cell r="E288">
            <v>0.96915301104077278</v>
          </cell>
          <cell r="F288">
            <v>0.9367909887622381</v>
          </cell>
          <cell r="G288">
            <v>0.98876615041355609</v>
          </cell>
          <cell r="H288">
            <v>0.97716851201156363</v>
          </cell>
          <cell r="I288">
            <v>0.94813619449986464</v>
          </cell>
          <cell r="J288">
            <v>0.94506993367998371</v>
          </cell>
          <cell r="K288">
            <v>0.93336202767334342</v>
          </cell>
          <cell r="L288">
            <v>0.93336202767334342</v>
          </cell>
          <cell r="M288">
            <v>0.95850411432162552</v>
          </cell>
          <cell r="N288">
            <v>0.97079253266341092</v>
          </cell>
          <cell r="O288">
            <v>0.90629383602847768</v>
          </cell>
          <cell r="P288">
            <v>0.93687280418813113</v>
          </cell>
          <cell r="Q288">
            <v>0.95509219239378562</v>
          </cell>
          <cell r="R288">
            <v>0.90117101183368598</v>
          </cell>
          <cell r="S288">
            <v>0.94907480279634093</v>
          </cell>
          <cell r="T288">
            <v>0.95277373482910221</v>
          </cell>
          <cell r="U288">
            <v>1.0076258172107215</v>
          </cell>
          <cell r="V288">
            <v>0.90599873593281322</v>
          </cell>
          <cell r="W288">
            <v>0.88114229225686214</v>
          </cell>
          <cell r="X288">
            <v>0.86988448201397706</v>
          </cell>
          <cell r="Y288">
            <v>0.88287265726605735</v>
          </cell>
          <cell r="Z288">
            <v>0.94385135053664326</v>
          </cell>
        </row>
        <row r="289">
          <cell r="C289">
            <v>1.0239467051680544</v>
          </cell>
          <cell r="D289">
            <v>1.0318288119706718</v>
          </cell>
          <cell r="E289">
            <v>1</v>
          </cell>
          <cell r="F289">
            <v>0.9666079329993712</v>
          </cell>
          <cell r="G289">
            <v>1.0202374022980343</v>
          </cell>
          <cell r="H289">
            <v>1.008270624844041</v>
          </cell>
          <cell r="I289">
            <v>0.97831424315718918</v>
          </cell>
          <cell r="J289">
            <v>0.9751503868982192</v>
          </cell>
          <cell r="K289">
            <v>0.96306983215272324</v>
          </cell>
          <cell r="L289">
            <v>0.96306983215272324</v>
          </cell>
          <cell r="M289">
            <v>0.98901216154948379</v>
          </cell>
          <cell r="N289">
            <v>1.001691705648087</v>
          </cell>
          <cell r="O289">
            <v>0.935140092125607</v>
          </cell>
          <cell r="P289">
            <v>0.96669235251307117</v>
          </cell>
          <cell r="Q289">
            <v>0.98549164220014418</v>
          </cell>
          <cell r="R289">
            <v>0.92985421452276051</v>
          </cell>
          <cell r="S289">
            <v>0.97928272624064816</v>
          </cell>
          <cell r="T289">
            <v>0.98309939088557241</v>
          </cell>
          <cell r="U289">
            <v>1.0396973498835163</v>
          </cell>
          <cell r="V289">
            <v>0.93483559934448501</v>
          </cell>
          <cell r="W289">
            <v>0.9091880045965125</v>
          </cell>
          <cell r="X289">
            <v>0.89757187162820518</v>
          </cell>
          <cell r="Y289">
            <v>0.91097344506822608</v>
          </cell>
          <cell r="Z289">
            <v>0.97389301770113879</v>
          </cell>
        </row>
        <row r="290">
          <cell r="C290">
            <v>1.0593195754050577</v>
          </cell>
          <cell r="D290">
            <v>1.0674739744468278</v>
          </cell>
          <cell r="E290">
            <v>1.0345456165428042</v>
          </cell>
          <cell r="F290">
            <v>1</v>
          </cell>
          <cell r="G290">
            <v>1.0554821323804489</v>
          </cell>
          <cell r="H290">
            <v>1.0431019552212766</v>
          </cell>
          <cell r="I290">
            <v>1.0121107118596611</v>
          </cell>
          <cell r="J290">
            <v>1.0088375582355722</v>
          </cell>
          <cell r="K290">
            <v>0.99633967327821404</v>
          </cell>
          <cell r="L290">
            <v>0.99633967327821404</v>
          </cell>
          <cell r="M290">
            <v>1.0231781964385422</v>
          </cell>
          <cell r="N290">
            <v>1.0362957632055132</v>
          </cell>
          <cell r="O290">
            <v>0.96744508316198075</v>
          </cell>
          <cell r="P290">
            <v>1.000087335837849</v>
          </cell>
          <cell r="Q290">
            <v>1.0195360585777287</v>
          </cell>
          <cell r="R290">
            <v>0.96197660165837418</v>
          </cell>
          <cell r="S290">
            <v>1.0131126517883495</v>
          </cell>
          <cell r="T290">
            <v>1.0170611654665698</v>
          </cell>
          <cell r="U290">
            <v>1.0756143358531618</v>
          </cell>
          <cell r="V290">
            <v>0.96713007149000219</v>
          </cell>
          <cell r="W290">
            <v>0.94059646476862091</v>
          </cell>
          <cell r="X290">
            <v>0.92857904532508018</v>
          </cell>
          <cell r="Y290">
            <v>0.9424435843822303</v>
          </cell>
          <cell r="Z290">
            <v>1.0075367524443568</v>
          </cell>
        </row>
        <row r="291">
          <cell r="C291">
            <v>1.0036357252357786</v>
          </cell>
          <cell r="D291">
            <v>1.0113614827750175</v>
          </cell>
          <cell r="E291">
            <v>0.98016402628206878</v>
          </cell>
          <cell r="F291">
            <v>0.94743432344485179</v>
          </cell>
          <cell r="G291">
            <v>1</v>
          </cell>
          <cell r="H291">
            <v>0.98827059522907235</v>
          </cell>
          <cell r="I291">
            <v>0.95890842754204542</v>
          </cell>
          <cell r="J291">
            <v>0.95580732945267566</v>
          </cell>
          <cell r="K291">
            <v>0.94396640427360945</v>
          </cell>
          <cell r="L291">
            <v>0.94396640427360945</v>
          </cell>
          <cell r="M291">
            <v>0.96939414230627396</v>
          </cell>
          <cell r="N291">
            <v>0.98182217530138172</v>
          </cell>
          <cell r="O291">
            <v>0.91659067783561965</v>
          </cell>
          <cell r="P291">
            <v>0.94751706841529681</v>
          </cell>
          <cell r="Q291">
            <v>0.96594345588622121</v>
          </cell>
          <cell r="R291">
            <v>0.91140965076197944</v>
          </cell>
          <cell r="S291">
            <v>0.95985769982051461</v>
          </cell>
          <cell r="T291">
            <v>0.96359865720585203</v>
          </cell>
          <cell r="U291">
            <v>1.019073940576624</v>
          </cell>
          <cell r="V291">
            <v>0.91629222496530138</v>
          </cell>
          <cell r="W291">
            <v>0.89115337523267779</v>
          </cell>
          <cell r="X291">
            <v>0.8797676595726337</v>
          </cell>
          <cell r="Y291">
            <v>0.89290339975411948</v>
          </cell>
          <cell r="Z291">
            <v>0.95457490139794221</v>
          </cell>
        </row>
        <row r="292">
          <cell r="C292">
            <v>1.01554749284344</v>
          </cell>
          <cell r="D292">
            <v>1.0233649444366932</v>
          </cell>
          <cell r="E292">
            <v>0.99179721729439441</v>
          </cell>
          <cell r="F292">
            <v>0.95867905816346277</v>
          </cell>
          <cell r="G292">
            <v>1.011868616578852</v>
          </cell>
          <cell r="H292">
            <v>1</v>
          </cell>
          <cell r="I292">
            <v>0.97028934400277167</v>
          </cell>
          <cell r="J292">
            <v>0.96715144016920584</v>
          </cell>
          <cell r="K292">
            <v>0.95516997958925043</v>
          </cell>
          <cell r="L292">
            <v>0.95516997958925043</v>
          </cell>
          <cell r="M292">
            <v>0.9808995096950921</v>
          </cell>
          <cell r="N292">
            <v>0.99347504624864813</v>
          </cell>
          <cell r="O292">
            <v>0.92746934115060065</v>
          </cell>
          <cell r="P292">
            <v>0.95876278520223579</v>
          </cell>
          <cell r="Q292">
            <v>0.97740786840098604</v>
          </cell>
          <cell r="R292">
            <v>0.92222682245313869</v>
          </cell>
          <cell r="S292">
            <v>0.97124988282994307</v>
          </cell>
          <cell r="T292">
            <v>0.9750352402041248</v>
          </cell>
          <cell r="U292">
            <v>1.0311689384428278</v>
          </cell>
          <cell r="V292">
            <v>0.92716734605759765</v>
          </cell>
          <cell r="W292">
            <v>0.90173013295626414</v>
          </cell>
          <cell r="X292">
            <v>0.89020928460257531</v>
          </cell>
          <cell r="Y292">
            <v>0.90350092784775449</v>
          </cell>
          <cell r="Z292">
            <v>0.96590438489842978</v>
          </cell>
        </row>
        <row r="293">
          <cell r="C293">
            <v>1.046643971842423</v>
          </cell>
          <cell r="D293">
            <v>1.0547007969962514</v>
          </cell>
          <cell r="E293">
            <v>1.0221664531560199</v>
          </cell>
          <cell r="F293">
            <v>0.98803420246643892</v>
          </cell>
          <cell r="G293">
            <v>1.042852446884093</v>
          </cell>
          <cell r="H293">
            <v>1.0306204084182371</v>
          </cell>
          <cell r="I293">
            <v>1</v>
          </cell>
          <cell r="J293">
            <v>0.99676601226947315</v>
          </cell>
          <cell r="K293">
            <v>0.98441767447311257</v>
          </cell>
          <cell r="L293">
            <v>0.98441767447311257</v>
          </cell>
          <cell r="M293">
            <v>1.0109350532992043</v>
          </cell>
          <cell r="N293">
            <v>1.0238956579181089</v>
          </cell>
          <cell r="O293">
            <v>0.95586883117202537</v>
          </cell>
          <cell r="P293">
            <v>0.98812049326133489</v>
          </cell>
          <cell r="Q293">
            <v>1.0073364965226228</v>
          </cell>
          <cell r="R293">
            <v>0.9504657844109069</v>
          </cell>
          <cell r="S293">
            <v>1.0009899509183608</v>
          </cell>
          <cell r="T293">
            <v>1.0048912174813491</v>
          </cell>
          <cell r="U293">
            <v>1.0627437524861472</v>
          </cell>
          <cell r="V293">
            <v>0.95555758886593434</v>
          </cell>
          <cell r="W293">
            <v>0.92934147791041632</v>
          </cell>
          <cell r="X293">
            <v>0.91746785647481288</v>
          </cell>
          <cell r="Y293">
            <v>0.93116649526470896</v>
          </cell>
          <cell r="Z293">
            <v>0.9954807716569859</v>
          </cell>
        </row>
        <row r="294">
          <cell r="C294">
            <v>1.0500397876321905</v>
          </cell>
          <cell r="D294">
            <v>1.0581227529968344</v>
          </cell>
          <cell r="E294">
            <v>1.025482852117634</v>
          </cell>
          <cell r="F294">
            <v>0.99123986001172593</v>
          </cell>
          <cell r="G294">
            <v>1.046235961145674</v>
          </cell>
          <cell r="H294">
            <v>1.033964236071496</v>
          </cell>
          <cell r="I294">
            <v>1.0032444803401388</v>
          </cell>
          <cell r="J294">
            <v>1</v>
          </cell>
          <cell r="K294">
            <v>0.98761159826442568</v>
          </cell>
          <cell r="L294">
            <v>0.98761159826442568</v>
          </cell>
          <cell r="M294">
            <v>1.0142150122047908</v>
          </cell>
          <cell r="N294">
            <v>1.0272176672505775</v>
          </cell>
          <cell r="O294">
            <v>0.95897012880251442</v>
          </cell>
          <cell r="P294">
            <v>0.9913264307754095</v>
          </cell>
          <cell r="Q294">
            <v>1.0106047799814948</v>
          </cell>
          <cell r="R294">
            <v>0.95354955196240265</v>
          </cell>
          <cell r="S294">
            <v>1.0042376431347919</v>
          </cell>
          <cell r="T294">
            <v>1.0081515672804455</v>
          </cell>
          <cell r="U294">
            <v>1.0661918036976936</v>
          </cell>
          <cell r="V294">
            <v>0.95865787667688029</v>
          </cell>
          <cell r="W294">
            <v>0.93235670806477211</v>
          </cell>
          <cell r="X294">
            <v>0.92044456289785459</v>
          </cell>
          <cell r="Y294">
            <v>0.93418764665199117</v>
          </cell>
          <cell r="Z294">
            <v>0.99871058944961311</v>
          </cell>
        </row>
        <row r="295">
          <cell r="C295">
            <v>1.0632112760496866</v>
          </cell>
          <cell r="D295">
            <v>1.0713956325101093</v>
          </cell>
          <cell r="E295">
            <v>1.0383463032631057</v>
          </cell>
          <cell r="F295">
            <v>1.0036737739346888</v>
          </cell>
          <cell r="G295">
            <v>1.0593597351269179</v>
          </cell>
          <cell r="H295">
            <v>1.0469340759955916</v>
          </cell>
          <cell r="I295">
            <v>1.0158289778119105</v>
          </cell>
          <cell r="J295">
            <v>1.0125437993613533</v>
          </cell>
          <cell r="K295">
            <v>1</v>
          </cell>
          <cell r="L295">
            <v>1</v>
          </cell>
          <cell r="M295">
            <v>1.0269371218271601</v>
          </cell>
          <cell r="N295">
            <v>1.0401028795690062</v>
          </cell>
          <cell r="O295">
            <v>0.97099925769174422</v>
          </cell>
          <cell r="P295">
            <v>1.0037614306246627</v>
          </cell>
          <cell r="Q295">
            <v>1.023281603575207</v>
          </cell>
          <cell r="R295">
            <v>0.96551068622332725</v>
          </cell>
          <cell r="S295">
            <v>1.0168345986413929</v>
          </cell>
          <cell r="T295">
            <v>1.0207976182662453</v>
          </cell>
          <cell r="U295">
            <v>1.079565899763997</v>
          </cell>
          <cell r="V295">
            <v>0.97068308873809594</v>
          </cell>
          <cell r="W295">
            <v>0.94405200354394847</v>
          </cell>
          <cell r="X295">
            <v>0.93199043481809374</v>
          </cell>
          <cell r="Y295">
            <v>0.94590590905744854</v>
          </cell>
          <cell r="Z295">
            <v>1.011238214703728</v>
          </cell>
        </row>
        <row r="296">
          <cell r="C296">
            <v>1.0632112760496866</v>
          </cell>
          <cell r="D296">
            <v>1.0713956325101093</v>
          </cell>
          <cell r="E296">
            <v>1.0383463032631057</v>
          </cell>
          <cell r="F296">
            <v>1.0036737739346888</v>
          </cell>
          <cell r="G296">
            <v>1.0593597351269179</v>
          </cell>
          <cell r="H296">
            <v>1.0469340759955916</v>
          </cell>
          <cell r="I296">
            <v>1.0158289778119105</v>
          </cell>
          <cell r="J296">
            <v>1.0125437993613533</v>
          </cell>
          <cell r="K296">
            <v>1</v>
          </cell>
          <cell r="L296">
            <v>1</v>
          </cell>
          <cell r="M296">
            <v>1.0269371218271601</v>
          </cell>
          <cell r="N296">
            <v>1.0401028795690062</v>
          </cell>
          <cell r="O296">
            <v>0.97099925769174422</v>
          </cell>
          <cell r="P296">
            <v>1.0037614306246627</v>
          </cell>
          <cell r="Q296">
            <v>1.023281603575207</v>
          </cell>
          <cell r="R296">
            <v>0.96551068622332725</v>
          </cell>
          <cell r="S296">
            <v>1.0168345986413929</v>
          </cell>
          <cell r="T296">
            <v>1.0207976182662453</v>
          </cell>
          <cell r="U296">
            <v>1.079565899763997</v>
          </cell>
          <cell r="V296">
            <v>0.97068308873809594</v>
          </cell>
          <cell r="W296">
            <v>0.94405200354394847</v>
          </cell>
          <cell r="X296">
            <v>0.93199043481809374</v>
          </cell>
          <cell r="Y296">
            <v>0.94590590905744854</v>
          </cell>
          <cell r="Z296">
            <v>1.011238214703728</v>
          </cell>
        </row>
        <row r="297">
          <cell r="C297">
            <v>1.035322663336959</v>
          </cell>
          <cell r="D297">
            <v>1.0432923396554672</v>
          </cell>
          <cell r="E297">
            <v>1.0111099123728686</v>
          </cell>
          <cell r="F297">
            <v>0.97734686243391389</v>
          </cell>
          <cell r="G297">
            <v>1.0315721504370885</v>
          </cell>
          <cell r="H297">
            <v>1.0194724231341956</v>
          </cell>
          <cell r="I297">
            <v>0.98918322867179487</v>
          </cell>
          <cell r="J297">
            <v>0.98598422224702731</v>
          </cell>
          <cell r="K297">
            <v>0.97376945359689338</v>
          </cell>
          <cell r="L297">
            <v>0.97376945359689338</v>
          </cell>
          <cell r="M297">
            <v>1</v>
          </cell>
          <cell r="N297">
            <v>1.0128204127224665</v>
          </cell>
          <cell r="O297">
            <v>0.94552941660547873</v>
          </cell>
          <cell r="P297">
            <v>0.97743221984101369</v>
          </cell>
          <cell r="Q297">
            <v>0.99644036798918223</v>
          </cell>
          <cell r="R297">
            <v>0.94018481336565096</v>
          </cell>
          <cell r="S297">
            <v>0.99016247151744563</v>
          </cell>
          <cell r="T297">
            <v>0.99402153897213164</v>
          </cell>
          <cell r="U297">
            <v>1.0512482963350258</v>
          </cell>
          <cell r="V297">
            <v>0.94522154093624045</v>
          </cell>
          <cell r="W297">
            <v>0.91928900365804311</v>
          </cell>
          <cell r="X297">
            <v>0.90754381647034621</v>
          </cell>
          <cell r="Y297">
            <v>0.92109428021694428</v>
          </cell>
          <cell r="Z297">
            <v>0.98471288378834709</v>
          </cell>
        </row>
        <row r="298">
          <cell r="C298">
            <v>1.0222174141948881</v>
          </cell>
          <cell r="D298">
            <v>1.0300862093123617</v>
          </cell>
          <cell r="E298">
            <v>0.99831115138665105</v>
          </cell>
          <cell r="F298">
            <v>0.96497547853207311</v>
          </cell>
          <cell r="G298">
            <v>1.0185143757758766</v>
          </cell>
          <cell r="H298">
            <v>1.0065678083973926</v>
          </cell>
          <cell r="I298">
            <v>0.97666201850421364</v>
          </cell>
          <cell r="J298">
            <v>0.97350350551949949</v>
          </cell>
          <cell r="K298">
            <v>0.96144335300213402</v>
          </cell>
          <cell r="L298">
            <v>0.96144335300213402</v>
          </cell>
          <cell r="M298">
            <v>0.98734186973186577</v>
          </cell>
          <cell r="N298">
            <v>1</v>
          </cell>
          <cell r="O298">
            <v>0.93356078207773363</v>
          </cell>
          <cell r="P298">
            <v>0.96505975547399458</v>
          </cell>
          <cell r="Q298">
            <v>0.98382729600674756</v>
          </cell>
          <cell r="R298">
            <v>0.92828383152194704</v>
          </cell>
          <cell r="S298">
            <v>0.97762886596636012</v>
          </cell>
          <cell r="T298">
            <v>0.98143908484249121</v>
          </cell>
          <cell r="U298">
            <v>1.0379414584558628</v>
          </cell>
          <cell r="V298">
            <v>0.9332568035388229</v>
          </cell>
          <cell r="W298">
            <v>0.90765252369567628</v>
          </cell>
          <cell r="X298">
            <v>0.89605600861742485</v>
          </cell>
          <cell r="Y298">
            <v>0.90943494882872489</v>
          </cell>
          <cell r="Z298">
            <v>0.97224825982864405</v>
          </cell>
        </row>
        <row r="299">
          <cell r="C299">
            <v>1.0949661059238587</v>
          </cell>
          <cell r="D299">
            <v>1.1033949037788424</v>
          </cell>
          <cell r="E299">
            <v>1.0693584933643088</v>
          </cell>
          <cell r="F299">
            <v>1.0336504029061964</v>
          </cell>
          <cell r="G299">
            <v>1.090999531395342</v>
          </cell>
          <cell r="H299">
            <v>1.0782027562867138</v>
          </cell>
          <cell r="I299">
            <v>1.0461686450994159</v>
          </cell>
          <cell r="J299">
            <v>1.0427853485371024</v>
          </cell>
          <cell r="K299">
            <v>1.0298669047154538</v>
          </cell>
          <cell r="L299">
            <v>1.0298669047154538</v>
          </cell>
          <cell r="M299">
            <v>1.0576085549935343</v>
          </cell>
          <cell r="N299">
            <v>1.0711675331673629</v>
          </cell>
          <cell r="O299">
            <v>1</v>
          </cell>
          <cell r="P299">
            <v>1.0337406776301772</v>
          </cell>
          <cell r="Q299">
            <v>1.0538438577262648</v>
          </cell>
          <cell r="R299">
            <v>0.99434750189051191</v>
          </cell>
          <cell r="S299">
            <v>1.0472043007103924</v>
          </cell>
          <cell r="T299">
            <v>1.0512856834647655</v>
          </cell>
          <cell r="U299">
            <v>1.1118091916263015</v>
          </cell>
          <cell r="V299">
            <v>0.99967438805833919</v>
          </cell>
          <cell r="W299">
            <v>0.97224791478022887</v>
          </cell>
          <cell r="X299">
            <v>0.95982610433052029</v>
          </cell>
          <cell r="Y299">
            <v>0.97415719071305218</v>
          </cell>
          <cell r="Z299">
            <v>1.0414407701069099</v>
          </cell>
        </row>
        <row r="300">
          <cell r="C300">
            <v>1.0592270669216957</v>
          </cell>
          <cell r="D300">
            <v>1.067380753854386</v>
          </cell>
          <cell r="E300">
            <v>1.0344552715249482</v>
          </cell>
          <cell r="F300">
            <v>0.99991267178903342</v>
          </cell>
          <cell r="G300">
            <v>1.0553899590141207</v>
          </cell>
          <cell r="H300">
            <v>1.0430108629936714</v>
          </cell>
          <cell r="I300">
            <v>1.0120223260418943</v>
          </cell>
          <cell r="J300">
            <v>1.0087494582564556</v>
          </cell>
          <cell r="K300">
            <v>0.99625266471703156</v>
          </cell>
          <cell r="L300">
            <v>0.99625266471703156</v>
          </cell>
          <cell r="M300">
            <v>1.0230888441171471</v>
          </cell>
          <cell r="N300">
            <v>1.0362052653504801</v>
          </cell>
          <cell r="O300">
            <v>0.9673605979136598</v>
          </cell>
          <cell r="P300">
            <v>1</v>
          </cell>
          <cell r="Q300">
            <v>1.0194470243177172</v>
          </cell>
          <cell r="R300">
            <v>0.96189259396275961</v>
          </cell>
          <cell r="S300">
            <v>1.0130241784729612</v>
          </cell>
          <cell r="T300">
            <v>1.016972347334546</v>
          </cell>
          <cell r="U300">
            <v>1.0755204043775217</v>
          </cell>
          <cell r="V300">
            <v>0.96704561375108689</v>
          </cell>
          <cell r="W300">
            <v>0.94051432416211123</v>
          </cell>
          <cell r="X300">
            <v>0.92849795417831082</v>
          </cell>
          <cell r="Y300">
            <v>0.94236128247006923</v>
          </cell>
          <cell r="Z300">
            <v>1.0074487660622826</v>
          </cell>
        </row>
        <row r="301">
          <cell r="C301">
            <v>1.0390211964477527</v>
          </cell>
          <cell r="D301">
            <v>1.0470193432255583</v>
          </cell>
          <cell r="E301">
            <v>1.0147219491049821</v>
          </cell>
          <cell r="F301">
            <v>0.98083828579345989</v>
          </cell>
          <cell r="G301">
            <v>1.0352572854096651</v>
          </cell>
          <cell r="H301">
            <v>1.0231143336670434</v>
          </cell>
          <cell r="I301">
            <v>0.9927169356536284</v>
          </cell>
          <cell r="J301">
            <v>0.98950650126383843</v>
          </cell>
          <cell r="K301">
            <v>0.97724809720621941</v>
          </cell>
          <cell r="L301">
            <v>0.97724809720621941</v>
          </cell>
          <cell r="M301">
            <v>1.0035723482560237</v>
          </cell>
          <cell r="N301">
            <v>1.0164385599575207</v>
          </cell>
          <cell r="O301">
            <v>0.94890717696790849</v>
          </cell>
          <cell r="P301">
            <v>0.98092394812694417</v>
          </cell>
          <cell r="Q301">
            <v>1</v>
          </cell>
          <cell r="R301">
            <v>0.94354348094401774</v>
          </cell>
          <cell r="S301">
            <v>0.9936996766957511</v>
          </cell>
          <cell r="T301">
            <v>0.9975725300833288</v>
          </cell>
          <cell r="U301">
            <v>1.0550037213530861</v>
          </cell>
          <cell r="V301">
            <v>0.94859820145956009</v>
          </cell>
          <cell r="W301">
            <v>0.92257302412704267</v>
          </cell>
          <cell r="X301">
            <v>0.91078587904037922</v>
          </cell>
          <cell r="Y301">
            <v>0.92438474976251073</v>
          </cell>
          <cell r="Z301">
            <v>0.98823062114143245</v>
          </cell>
        </row>
        <row r="302">
          <cell r="C302">
            <v>1.1011905836159339</v>
          </cell>
          <cell r="D302">
            <v>1.1096672960720504</v>
          </cell>
          <cell r="E302">
            <v>1.0754374012417003</v>
          </cell>
          <cell r="F302">
            <v>1.0395263234844552</v>
          </cell>
          <cell r="G302">
            <v>1.0972014605769811</v>
          </cell>
          <cell r="H302">
            <v>1.0843319405306207</v>
          </cell>
          <cell r="I302">
            <v>1.0521157272587083</v>
          </cell>
          <cell r="J302">
            <v>1.0487131979056594</v>
          </cell>
          <cell r="K302">
            <v>1.0357213175046052</v>
          </cell>
          <cell r="L302">
            <v>1.0357213175046052</v>
          </cell>
          <cell r="M302">
            <v>1.0636206688132135</v>
          </cell>
          <cell r="N302">
            <v>1.0772567247675446</v>
          </cell>
          <cell r="O302">
            <v>1.0056846304724869</v>
          </cell>
          <cell r="P302">
            <v>1.0396171113868828</v>
          </cell>
          <cell r="Q302">
            <v>1.0598345706331387</v>
          </cell>
          <cell r="R302">
            <v>1</v>
          </cell>
          <cell r="S302">
            <v>1.0531572701891301</v>
          </cell>
          <cell r="T302">
            <v>1.0572618540962784</v>
          </cell>
          <cell r="U302">
            <v>1.1181294160366113</v>
          </cell>
          <cell r="V302">
            <v>1.0053571675472603</v>
          </cell>
          <cell r="W302">
            <v>0.97777478490340042</v>
          </cell>
          <cell r="X302">
            <v>0.9652823610514859</v>
          </cell>
          <cell r="Y302">
            <v>0.97969491436437184</v>
          </cell>
          <cell r="Z302">
            <v>1.04736097604395</v>
          </cell>
        </row>
        <row r="303">
          <cell r="C303">
            <v>1.045608870380943</v>
          </cell>
          <cell r="D303">
            <v>1.053657727561214</v>
          </cell>
          <cell r="E303">
            <v>1.0211555592723289</v>
          </cell>
          <cell r="F303">
            <v>0.98705706441904273</v>
          </cell>
          <cell r="G303">
            <v>1.0418210951341971</v>
          </cell>
          <cell r="H303">
            <v>1.029601153810477</v>
          </cell>
          <cell r="I303">
            <v>0.99901102811526465</v>
          </cell>
          <cell r="J303">
            <v>0.99578023870767896</v>
          </cell>
          <cell r="K303">
            <v>0.98344411307022206</v>
          </cell>
          <cell r="L303">
            <v>0.98344411307022206</v>
          </cell>
          <cell r="M303">
            <v>1.0099352669541981</v>
          </cell>
          <cell r="N303">
            <v>1.0228830538995253</v>
          </cell>
          <cell r="O303">
            <v>0.95492350377250135</v>
          </cell>
          <cell r="P303">
            <v>0.98714326987476864</v>
          </cell>
          <cell r="Q303">
            <v>1.0063402690490941</v>
          </cell>
          <cell r="R303">
            <v>0.94952580047272162</v>
          </cell>
          <cell r="S303">
            <v>1</v>
          </cell>
          <cell r="T303">
            <v>1.0038974083200425</v>
          </cell>
          <cell r="U303">
            <v>1.0616927287942601</v>
          </cell>
          <cell r="V303">
            <v>0.95461256927630045</v>
          </cell>
          <cell r="W303">
            <v>0.92842238531744448</v>
          </cell>
          <cell r="X303">
            <v>0.91656050655961085</v>
          </cell>
          <cell r="Y303">
            <v>0.93024559778088456</v>
          </cell>
          <cell r="Z303">
            <v>0.99449626916202249</v>
          </cell>
        </row>
        <row r="304">
          <cell r="C304">
            <v>1.0415495265902737</v>
          </cell>
          <cell r="D304">
            <v>1.0495671358734178</v>
          </cell>
          <cell r="E304">
            <v>1.0171911500211628</v>
          </cell>
          <cell r="F304">
            <v>0.98322503498720937</v>
          </cell>
          <cell r="G304">
            <v>1.0377764565381411</v>
          </cell>
          <cell r="H304">
            <v>1.0256039564176662</v>
          </cell>
          <cell r="I304">
            <v>0.99513259007914467</v>
          </cell>
          <cell r="J304">
            <v>0.99191434349258134</v>
          </cell>
          <cell r="K304">
            <v>0.97962611011811673</v>
          </cell>
          <cell r="L304">
            <v>0.97962611011811673</v>
          </cell>
          <cell r="M304">
            <v>1.0060144179914354</v>
          </cell>
          <cell r="N304">
            <v>1.0189119380348375</v>
          </cell>
          <cell r="O304">
            <v>0.9512162257401422</v>
          </cell>
          <cell r="P304">
            <v>0.98331090576943414</v>
          </cell>
          <cell r="Q304">
            <v>1.0024333768658089</v>
          </cell>
          <cell r="R304">
            <v>0.94583947782243172</v>
          </cell>
          <cell r="S304">
            <v>0.99611772250058439</v>
          </cell>
          <cell r="T304">
            <v>1</v>
          </cell>
          <cell r="U304">
            <v>1.0575709430019691</v>
          </cell>
          <cell r="V304">
            <v>0.95090649837793972</v>
          </cell>
          <cell r="W304">
            <v>0.92481799198097281</v>
          </cell>
          <cell r="X304">
            <v>0.91300216432814141</v>
          </cell>
          <cell r="Y304">
            <v>0.92663412622768937</v>
          </cell>
          <cell r="Z304">
            <v>0.9906353586730019</v>
          </cell>
        </row>
        <row r="305">
          <cell r="C305">
            <v>0.9848507407302457</v>
          </cell>
          <cell r="D305">
            <v>0.99243189576877744</v>
          </cell>
          <cell r="E305">
            <v>0.96181836003721299</v>
          </cell>
          <cell r="F305">
            <v>0.92970125691641547</v>
          </cell>
          <cell r="G305">
            <v>0.98128306512692165</v>
          </cell>
          <cell r="H305">
            <v>0.9697731988611914</v>
          </cell>
          <cell r="I305">
            <v>0.94096060095449496</v>
          </cell>
          <cell r="J305">
            <v>0.93791754591609899</v>
          </cell>
          <cell r="K305">
            <v>0.9262982465624463</v>
          </cell>
          <cell r="L305">
            <v>0.9262982465624463</v>
          </cell>
          <cell r="M305">
            <v>0.95125005527838369</v>
          </cell>
          <cell r="N305">
            <v>0.96344547358932164</v>
          </cell>
          <cell r="O305">
            <v>0.89943490981329965</v>
          </cell>
          <cell r="P305">
            <v>0.92978245315463759</v>
          </cell>
          <cell r="Q305">
            <v>0.9478639551313226</v>
          </cell>
          <cell r="R305">
            <v>0.89435085568597239</v>
          </cell>
          <cell r="S305">
            <v>0.94189210576555127</v>
          </cell>
          <cell r="T305">
            <v>0.94556304389514434</v>
          </cell>
          <cell r="U305">
            <v>1</v>
          </cell>
          <cell r="V305">
            <v>0.89914204306591772</v>
          </cell>
          <cell r="W305">
            <v>0.87447371554652376</v>
          </cell>
          <cell r="X305">
            <v>0.86330110558497219</v>
          </cell>
          <cell r="Y305">
            <v>0.87619098497297132</v>
          </cell>
          <cell r="Z305">
            <v>0.93670818513700183</v>
          </cell>
        </row>
        <row r="306">
          <cell r="C306">
            <v>1.0953227560932155</v>
          </cell>
          <cell r="D306">
            <v>1.1037542993593732</v>
          </cell>
          <cell r="E306">
            <v>1.0697068026733352</v>
          </cell>
          <cell r="F306">
            <v>1.0339870814474386</v>
          </cell>
          <cell r="G306">
            <v>1.0913548895799792</v>
          </cell>
          <cell r="H306">
            <v>1.0785539463313647</v>
          </cell>
          <cell r="I306">
            <v>1.0465094010574605</v>
          </cell>
          <cell r="J306">
            <v>1.0431250024945597</v>
          </cell>
          <cell r="K306">
            <v>1.0302023509032352</v>
          </cell>
          <cell r="L306">
            <v>1.0302023509032352</v>
          </cell>
          <cell r="M306">
            <v>1.0579530371361423</v>
          </cell>
          <cell r="N306">
            <v>1.0715164317132144</v>
          </cell>
          <cell r="O306">
            <v>1.000325717999331</v>
          </cell>
          <cell r="P306">
            <v>1.0340773855755219</v>
          </cell>
          <cell r="Q306">
            <v>1.0541871136392105</v>
          </cell>
          <cell r="R306">
            <v>0.99467137876946754</v>
          </cell>
          <cell r="S306">
            <v>1.0475453940001105</v>
          </cell>
          <cell r="T306">
            <v>1.0516281061343089</v>
          </cell>
          <cell r="U306">
            <v>1.1121713278918359</v>
          </cell>
          <cell r="V306">
            <v>1</v>
          </cell>
          <cell r="W306">
            <v>0.97256459342588486</v>
          </cell>
          <cell r="X306">
            <v>0.96013873696892849</v>
          </cell>
          <cell r="Y306">
            <v>0.97447449124424512</v>
          </cell>
          <cell r="Z306">
            <v>1.0417799861109709</v>
          </cell>
        </row>
        <row r="307">
          <cell r="C307">
            <v>1.1262210895781346</v>
          </cell>
          <cell r="D307">
            <v>1.1348904811261626</v>
          </cell>
          <cell r="E307">
            <v>1.0998825269849317</v>
          </cell>
          <cell r="F307">
            <v>1.06315517595103</v>
          </cell>
          <cell r="G307">
            <v>1.1221412921641043</v>
          </cell>
          <cell r="H307">
            <v>1.1089792427381397</v>
          </cell>
          <cell r="I307">
            <v>1.0760307419490802</v>
          </cell>
          <cell r="J307">
            <v>1.0725508717319472</v>
          </cell>
          <cell r="K307">
            <v>1.0592636806510913</v>
          </cell>
          <cell r="L307">
            <v>1.0592636806510913</v>
          </cell>
          <cell r="M307">
            <v>1.0877971954638759</v>
          </cell>
          <cell r="N307">
            <v>1.1017432044680644</v>
          </cell>
          <cell r="O307">
            <v>1.0285442476120346</v>
          </cell>
          <cell r="P307">
            <v>1.0632480274990852</v>
          </cell>
          <cell r="Q307">
            <v>1.0839250377456249</v>
          </cell>
          <cell r="R307">
            <v>1.0227304031968827</v>
          </cell>
          <cell r="S307">
            <v>1.0770959595702572</v>
          </cell>
          <cell r="T307">
            <v>1.0812938423245706</v>
          </cell>
          <cell r="U307">
            <v>1.1435449484894185</v>
          </cell>
          <cell r="V307">
            <v>1.0282093413224855</v>
          </cell>
          <cell r="W307">
            <v>1</v>
          </cell>
          <cell r="X307">
            <v>0.9872236183170251</v>
          </cell>
          <cell r="Y307">
            <v>1.0019637747778094</v>
          </cell>
          <cell r="Z307">
            <v>1.0711679133221095</v>
          </cell>
        </row>
        <row r="308">
          <cell r="C308">
            <v>1.140796339028098</v>
          </cell>
          <cell r="D308">
            <v>1.1495779275022546</v>
          </cell>
          <cell r="E308">
            <v>1.1141169098648214</v>
          </cell>
          <cell r="F308">
            <v>1.0769142433640817</v>
          </cell>
          <cell r="G308">
            <v>1.1366637419767984</v>
          </cell>
          <cell r="H308">
            <v>1.1233313528587152</v>
          </cell>
          <cell r="I308">
            <v>1.0899564414630289</v>
          </cell>
          <cell r="J308">
            <v>1.0864315357045289</v>
          </cell>
          <cell r="K308">
            <v>1.0729723853820241</v>
          </cell>
          <cell r="L308">
            <v>1.0729723853820241</v>
          </cell>
          <cell r="M308">
            <v>1.1018751732442384</v>
          </cell>
          <cell r="N308">
            <v>1.1160016677338687</v>
          </cell>
          <cell r="O308">
            <v>1.0418553897296856</v>
          </cell>
          <cell r="P308">
            <v>1.0770082965718175</v>
          </cell>
          <cell r="Q308">
            <v>1.0979529031056328</v>
          </cell>
          <cell r="R308">
            <v>1.0359663041088785</v>
          </cell>
          <cell r="S308">
            <v>1.0910354448432287</v>
          </cell>
          <cell r="T308">
            <v>1.0952876554634221</v>
          </cell>
          <cell r="U308">
            <v>1.1583443986468669</v>
          </cell>
          <cell r="V308">
            <v>1.0415161491733058</v>
          </cell>
          <cell r="W308">
            <v>1.0129417301672294</v>
          </cell>
          <cell r="X308">
            <v>1</v>
          </cell>
          <cell r="Y308">
            <v>1.0149309195883225</v>
          </cell>
          <cell r="Z308">
            <v>1.0850306794201185</v>
          </cell>
        </row>
        <row r="309">
          <cell r="C309">
            <v>1.1240137796677128</v>
          </cell>
          <cell r="D309">
            <v>1.1326661798504944</v>
          </cell>
          <cell r="E309">
            <v>1.0977268387061561</v>
          </cell>
          <cell r="F309">
            <v>1.0610714705596918</v>
          </cell>
          <cell r="G309">
            <v>1.119941978354402</v>
          </cell>
          <cell r="H309">
            <v>1.1068057255703296</v>
          </cell>
          <cell r="I309">
            <v>1.073921801402147</v>
          </cell>
          <cell r="J309">
            <v>1.0704487514728671</v>
          </cell>
          <cell r="K309">
            <v>1.0571876023022773</v>
          </cell>
          <cell r="L309">
            <v>1.0571876023022773</v>
          </cell>
          <cell r="M309">
            <v>1.0856651935396571</v>
          </cell>
          <cell r="N309">
            <v>1.0995838693992519</v>
          </cell>
          <cell r="O309">
            <v>1.0265283770764262</v>
          </cell>
          <cell r="P309">
            <v>1.0611641401255907</v>
          </cell>
          <cell r="Q309">
            <v>1.0818006249637027</v>
          </cell>
          <cell r="R309">
            <v>1.0207259273656659</v>
          </cell>
          <cell r="S309">
            <v>1.0749849312756927</v>
          </cell>
          <cell r="T309">
            <v>1.0791745864907671</v>
          </cell>
          <cell r="U309">
            <v>1.1413036850988005</v>
          </cell>
          <cell r="V309">
            <v>1.0261941271783963</v>
          </cell>
          <cell r="W309">
            <v>0.99804007407528783</v>
          </cell>
          <cell r="X309">
            <v>0.98528873315399745</v>
          </cell>
          <cell r="Y309">
            <v>1</v>
          </cell>
          <cell r="Z309">
            <v>1.0690685035590697</v>
          </cell>
        </row>
        <row r="310">
          <cell r="C310">
            <v>1.0513954680413118</v>
          </cell>
          <cell r="D310">
            <v>1.0594888691226987</v>
          </cell>
          <cell r="E310">
            <v>1.0268068276744466</v>
          </cell>
          <cell r="F310">
            <v>0.99251962528803839</v>
          </cell>
          <cell r="G310">
            <v>1.0475867305284627</v>
          </cell>
          <cell r="H310">
            <v>1.0352991617334417</v>
          </cell>
          <cell r="I310">
            <v>1.0045397444849606</v>
          </cell>
          <cell r="J310">
            <v>1.0012910752764697</v>
          </cell>
          <cell r="K310">
            <v>0.98888667918169959</v>
          </cell>
          <cell r="L310">
            <v>0.98888667918169959</v>
          </cell>
          <cell r="M310">
            <v>1.0155244401320729</v>
          </cell>
          <cell r="N310">
            <v>1.0285438825843176</v>
          </cell>
          <cell r="O310">
            <v>0.96020823142668421</v>
          </cell>
          <cell r="P310">
            <v>0.99260630782109449</v>
          </cell>
          <cell r="Q310">
            <v>1.0119095468272108</v>
          </cell>
          <cell r="R310">
            <v>0.95478065621383001</v>
          </cell>
          <cell r="S310">
            <v>1.0055341895275434</v>
          </cell>
          <cell r="T310">
            <v>1.0094531668438953</v>
          </cell>
          <cell r="U310">
            <v>1.0675683375754224</v>
          </cell>
          <cell r="V310">
            <v>0.95989557616005072</v>
          </cell>
          <cell r="W310">
            <v>0.93356045075940519</v>
          </cell>
          <cell r="X310">
            <v>0.92163292611637293</v>
          </cell>
          <cell r="Y310">
            <v>0.93539375322616702</v>
          </cell>
          <cell r="Z310">
            <v>1</v>
          </cell>
        </row>
      </sheetData>
      <sheetData sheetId="8">
        <row r="2">
          <cell r="B2" t="str">
            <v>Выпуски</v>
          </cell>
        </row>
      </sheetData>
      <sheetData sheetId="9">
        <row r="121">
          <cell r="CI121">
            <v>1199.7543236906586</v>
          </cell>
        </row>
      </sheetData>
      <sheetData sheetId="10">
        <row r="4">
          <cell r="Y4">
            <v>1</v>
          </cell>
        </row>
      </sheetData>
      <sheetData sheetId="11">
        <row r="2">
          <cell r="B2" t="str">
            <v>Выпуски</v>
          </cell>
        </row>
      </sheetData>
      <sheetData sheetId="12">
        <row r="2">
          <cell r="B2" t="str">
            <v>Выпуски</v>
          </cell>
        </row>
      </sheetData>
      <sheetData sheetId="13">
        <row r="4">
          <cell r="Y4">
            <v>1</v>
          </cell>
        </row>
      </sheetData>
      <sheetData sheetId="14">
        <row r="2">
          <cell r="B2" t="str">
            <v>Выпуски</v>
          </cell>
        </row>
      </sheetData>
      <sheetData sheetId="15">
        <row r="2">
          <cell r="B2" t="str">
            <v>Выпуски</v>
          </cell>
        </row>
      </sheetData>
      <sheetData sheetId="16">
        <row r="4">
          <cell r="Y4">
            <v>1</v>
          </cell>
        </row>
      </sheetData>
      <sheetData sheetId="17">
        <row r="4">
          <cell r="Y4">
            <v>1</v>
          </cell>
        </row>
      </sheetData>
      <sheetData sheetId="18">
        <row r="2">
          <cell r="B2" t="str">
            <v>Выпуски</v>
          </cell>
        </row>
      </sheetData>
      <sheetData sheetId="19">
        <row r="121">
          <cell r="CI121">
            <v>1199.7543236906586</v>
          </cell>
        </row>
      </sheetData>
      <sheetData sheetId="20">
        <row r="4">
          <cell r="Y4">
            <v>1</v>
          </cell>
        </row>
      </sheetData>
      <sheetData sheetId="21">
        <row r="2">
          <cell r="B2" t="str">
            <v>Выпуски</v>
          </cell>
        </row>
      </sheetData>
      <sheetData sheetId="22">
        <row r="121">
          <cell r="CI121">
            <v>1199.7543236906586</v>
          </cell>
          <cell r="CJ121">
            <v>1191.4317316890103</v>
          </cell>
          <cell r="CK121">
            <v>1182.2822067277068</v>
          </cell>
          <cell r="CL121">
            <v>1172.3121923497815</v>
          </cell>
          <cell r="CM121">
            <v>1161.5272149454943</v>
          </cell>
          <cell r="CN121">
            <v>1149.9370549992736</v>
          </cell>
          <cell r="CO121">
            <v>1137.3457205901232</v>
          </cell>
          <cell r="CP121">
            <v>1120.6225832505331</v>
          </cell>
          <cell r="CQ121">
            <v>1099.25214556526</v>
          </cell>
          <cell r="CR121">
            <v>1072.7851363817817</v>
          </cell>
          <cell r="CS121">
            <v>1041.275360144969</v>
          </cell>
          <cell r="CT121">
            <v>1004.5680149449518</v>
          </cell>
          <cell r="CU121">
            <v>962.58538264741287</v>
          </cell>
          <cell r="CV121">
            <v>915.64115926059048</v>
          </cell>
          <cell r="CW121">
            <v>863.6525549269835</v>
          </cell>
          <cell r="CX121">
            <v>806.65870170252219</v>
          </cell>
          <cell r="CY121">
            <v>744.69918021680769</v>
          </cell>
        </row>
        <row r="122">
          <cell r="CI122">
            <v>523.89563381579148</v>
          </cell>
          <cell r="CJ122">
            <v>498.02966004278494</v>
          </cell>
          <cell r="CK122">
            <v>470.80876729539506</v>
          </cell>
          <cell r="CL122">
            <v>442.55105848463927</v>
          </cell>
          <cell r="CM122">
            <v>413.5738120365624</v>
          </cell>
          <cell r="CN122">
            <v>384.20199303976267</v>
          </cell>
          <cell r="CO122">
            <v>354.26038809150862</v>
          </cell>
          <cell r="CP122">
            <v>317.25322146835742</v>
          </cell>
          <cell r="CQ122">
            <v>274.33042828926426</v>
          </cell>
          <cell r="CR122">
            <v>227.5227748367596</v>
          </cell>
          <cell r="CS122">
            <v>180.20992513851954</v>
          </cell>
          <cell r="CT122">
            <v>135.26996664065339</v>
          </cell>
          <cell r="CU122">
            <v>95.30791020732164</v>
          </cell>
          <cell r="CV122">
            <v>62.471902953696969</v>
          </cell>
          <cell r="CW122">
            <v>37.428380999435639</v>
          </cell>
          <cell r="CX122">
            <v>19.998711339241364</v>
          </cell>
          <cell r="CY122">
            <v>9.164206445952372</v>
          </cell>
        </row>
        <row r="123">
          <cell r="CI123">
            <v>37.620475054826763</v>
          </cell>
          <cell r="CJ123">
            <v>36.421934203006273</v>
          </cell>
          <cell r="CK123">
            <v>35.137373375210984</v>
          </cell>
          <cell r="CL123">
            <v>33.776536059315944</v>
          </cell>
          <cell r="CM123">
            <v>32.3294395251895</v>
          </cell>
          <cell r="CN123">
            <v>30.807111904188588</v>
          </cell>
          <cell r="CO123">
            <v>29.185274929890667</v>
          </cell>
          <cell r="CP123">
            <v>27.095746559865738</v>
          </cell>
          <cell r="CQ123">
            <v>24.553256812234881</v>
          </cell>
          <cell r="CR123">
            <v>21.617708183454472</v>
          </cell>
          <cell r="CS123">
            <v>18.437776275964726</v>
          </cell>
          <cell r="CT123">
            <v>15.155282748380943</v>
          </cell>
          <cell r="CU123">
            <v>11.928950872539534</v>
          </cell>
          <cell r="CV123">
            <v>8.9373795521463695</v>
          </cell>
          <cell r="CW123">
            <v>6.2994456083400969</v>
          </cell>
          <cell r="CX123">
            <v>4.109546380401115</v>
          </cell>
          <cell r="CY123">
            <v>2.417532562778919</v>
          </cell>
        </row>
        <row r="124">
          <cell r="CI124">
            <v>76.914032837743079</v>
          </cell>
          <cell r="CJ124">
            <v>71.853051671076059</v>
          </cell>
          <cell r="CK124">
            <v>66.619006597167754</v>
          </cell>
          <cell r="CL124">
            <v>61.290130282102147</v>
          </cell>
          <cell r="CM124">
            <v>55.941662807390294</v>
          </cell>
          <cell r="CN124">
            <v>50.646756649941807</v>
          </cell>
          <cell r="CO124">
            <v>45.386436393741405</v>
          </cell>
          <cell r="CP124">
            <v>39.067639295761545</v>
          </cell>
          <cell r="CQ124">
            <v>32.023236378296147</v>
          </cell>
          <cell r="CR124">
            <v>24.741194145954637</v>
          </cell>
          <cell r="CS124">
            <v>17.884417982336963</v>
          </cell>
          <cell r="CT124">
            <v>11.940485657483102</v>
          </cell>
          <cell r="CU124">
            <v>7.2392337665049782</v>
          </cell>
          <cell r="CV124">
            <v>3.9152485709122073</v>
          </cell>
          <cell r="CW124">
            <v>1.8234729666718015</v>
          </cell>
          <cell r="CX124">
            <v>0.69176980912311015</v>
          </cell>
          <cell r="CY124">
            <v>0.19229481966596779</v>
          </cell>
        </row>
        <row r="125">
          <cell r="CI125">
            <v>15.086243563814918</v>
          </cell>
          <cell r="CJ125">
            <v>14.809675636991896</v>
          </cell>
          <cell r="CK125">
            <v>14.509116905897983</v>
          </cell>
          <cell r="CL125">
            <v>14.185769017428305</v>
          </cell>
          <cell r="CM125">
            <v>13.840876906823317</v>
          </cell>
          <cell r="CN125">
            <v>13.475889345656997</v>
          </cell>
          <cell r="CO125">
            <v>13.085938789521936</v>
          </cell>
          <cell r="CP125">
            <v>12.578358474090775</v>
          </cell>
          <cell r="CQ125">
            <v>11.946466923839754</v>
          </cell>
          <cell r="CR125">
            <v>11.189600884988486</v>
          </cell>
          <cell r="CS125">
            <v>10.325617337061503</v>
          </cell>
          <cell r="CT125">
            <v>9.3695100409793852</v>
          </cell>
          <cell r="CU125">
            <v>8.3417304910749444</v>
          </cell>
          <cell r="CV125">
            <v>7.274608191070401</v>
          </cell>
          <cell r="CW125">
            <v>6.1917865608950517</v>
          </cell>
          <cell r="CX125">
            <v>5.1211532859991493</v>
          </cell>
          <cell r="CY125">
            <v>4.0909771652026983</v>
          </cell>
        </row>
        <row r="126">
          <cell r="CI126">
            <v>220.57206984001303</v>
          </cell>
          <cell r="CJ126">
            <v>211.94565901991834</v>
          </cell>
          <cell r="CK126">
            <v>202.76936655228502</v>
          </cell>
          <cell r="CL126">
            <v>193.12907179643989</v>
          </cell>
          <cell r="CM126">
            <v>183.11208852965905</v>
          </cell>
          <cell r="CN126">
            <v>172.81082748333006</v>
          </cell>
          <cell r="CO126">
            <v>162.14285279054326</v>
          </cell>
          <cell r="CP126">
            <v>148.72581584159639</v>
          </cell>
          <cell r="CQ126">
            <v>132.78671349109783</v>
          </cell>
          <cell r="CR126">
            <v>114.8396634054439</v>
          </cell>
          <cell r="CS126">
            <v>95.92312325635217</v>
          </cell>
          <cell r="CT126">
            <v>76.974710512980266</v>
          </cell>
          <cell r="CU126">
            <v>58.961543545613445</v>
          </cell>
          <cell r="CV126">
            <v>42.870440917775987</v>
          </cell>
          <cell r="CW126">
            <v>29.25711680252995</v>
          </cell>
          <cell r="CX126">
            <v>18.464787100264722</v>
          </cell>
          <cell r="CY126">
            <v>10.540742208577171</v>
          </cell>
        </row>
        <row r="127">
          <cell r="CI127">
            <v>287.72947245237492</v>
          </cell>
          <cell r="CJ127">
            <v>279.92641060242471</v>
          </cell>
          <cell r="CK127">
            <v>271.52237897885237</v>
          </cell>
          <cell r="CL127">
            <v>262.57090239249084</v>
          </cell>
          <cell r="CM127">
            <v>253.12731566019463</v>
          </cell>
          <cell r="CN127">
            <v>243.25285300025365</v>
          </cell>
          <cell r="CO127">
            <v>232.83999247844</v>
          </cell>
          <cell r="CP127">
            <v>219.47965390469483</v>
          </cell>
          <cell r="CQ127">
            <v>203.16894459837511</v>
          </cell>
          <cell r="CR127">
            <v>184.12763305345896</v>
          </cell>
          <cell r="CS127">
            <v>163.0961524654434</v>
          </cell>
          <cell r="CT127">
            <v>140.75557870516249</v>
          </cell>
          <cell r="CU127">
            <v>117.91491557675357</v>
          </cell>
          <cell r="CV127">
            <v>95.600434779032668</v>
          </cell>
          <cell r="CW127">
            <v>74.549703693282339</v>
          </cell>
          <cell r="CX127">
            <v>55.480582360887752</v>
          </cell>
          <cell r="CY127">
            <v>38.970672000732193</v>
          </cell>
        </row>
        <row r="128">
          <cell r="CI128">
            <v>226.36516405464164</v>
          </cell>
          <cell r="CJ128">
            <v>219.58080276415086</v>
          </cell>
          <cell r="CK128">
            <v>212.29534498326669</v>
          </cell>
          <cell r="CL128">
            <v>204.56056087696803</v>
          </cell>
          <cell r="CM128">
            <v>196.42980433650735</v>
          </cell>
          <cell r="CN128">
            <v>187.96142084052599</v>
          </cell>
          <cell r="CO128">
            <v>179.06941984648506</v>
          </cell>
          <cell r="CP128">
            <v>167.714083861186</v>
          </cell>
          <cell r="CQ128">
            <v>153.93987100527414</v>
          </cell>
          <cell r="CR128">
            <v>137.99542892271643</v>
          </cell>
          <cell r="CS128">
            <v>120.5759863799436</v>
          </cell>
          <cell r="CT128">
            <v>102.32316075340117</v>
          </cell>
          <cell r="CU128">
            <v>83.973175752239754</v>
          </cell>
          <cell r="CV128">
            <v>66.411041423923578</v>
          </cell>
          <cell r="CW128">
            <v>50.250113945559804</v>
          </cell>
          <cell r="CX128">
            <v>36.045138541545924</v>
          </cell>
          <cell r="CY128">
            <v>24.191025126279669</v>
          </cell>
        </row>
        <row r="129">
          <cell r="CI129">
            <v>703.10102778722398</v>
          </cell>
          <cell r="CJ129">
            <v>680.16072192772208</v>
          </cell>
          <cell r="CK129">
            <v>655.59349584559686</v>
          </cell>
          <cell r="CL129">
            <v>629.59043587777421</v>
          </cell>
          <cell r="CM129">
            <v>602.34779095029342</v>
          </cell>
          <cell r="CN129">
            <v>574.07800295591596</v>
          </cell>
          <cell r="CO129">
            <v>544.51260111590227</v>
          </cell>
          <cell r="CP129">
            <v>506.92292415797652</v>
          </cell>
          <cell r="CQ129">
            <v>461.59964917236778</v>
          </cell>
          <cell r="CR129">
            <v>409.55144187563434</v>
          </cell>
          <cell r="CS129">
            <v>353.27066187555948</v>
          </cell>
          <cell r="CT129">
            <v>295.05243823080053</v>
          </cell>
          <cell r="CU129">
            <v>237.44970764988176</v>
          </cell>
          <cell r="CV129">
            <v>183.38791375444197</v>
          </cell>
          <cell r="CW129">
            <v>134.80553256755258</v>
          </cell>
          <cell r="CX129">
            <v>93.320326827479491</v>
          </cell>
          <cell r="CY129">
            <v>59.909999796986597</v>
          </cell>
        </row>
        <row r="130">
          <cell r="CI130">
            <v>123.43712609572799</v>
          </cell>
          <cell r="CJ130">
            <v>119.86970578362198</v>
          </cell>
          <cell r="CK130">
            <v>116.03456756077092</v>
          </cell>
          <cell r="CL130">
            <v>111.9579101421282</v>
          </cell>
          <cell r="CM130">
            <v>107.66676762181835</v>
          </cell>
          <cell r="CN130">
            <v>103.19083116660057</v>
          </cell>
          <cell r="CO130">
            <v>98.483432302546888</v>
          </cell>
          <cell r="CP130">
            <v>92.461292371528728</v>
          </cell>
          <cell r="CQ130">
            <v>85.138675370693647</v>
          </cell>
          <cell r="CR130">
            <v>76.635244170164171</v>
          </cell>
          <cell r="CS130">
            <v>67.306843280220619</v>
          </cell>
          <cell r="CT130">
            <v>57.481729050547514</v>
          </cell>
          <cell r="CU130">
            <v>47.541401526661822</v>
          </cell>
          <cell r="CV130">
            <v>37.953627233585607</v>
          </cell>
          <cell r="CW130">
            <v>29.047510506492671</v>
          </cell>
          <cell r="CX130">
            <v>21.12940185124836</v>
          </cell>
          <cell r="CY130">
            <v>14.428724812473092</v>
          </cell>
        </row>
        <row r="131">
          <cell r="CI131">
            <v>74.483219401367094</v>
          </cell>
          <cell r="CJ131">
            <v>71.759650544794937</v>
          </cell>
          <cell r="CK131">
            <v>68.85480304626563</v>
          </cell>
          <cell r="CL131">
            <v>65.794090738418404</v>
          </cell>
          <cell r="CM131">
            <v>62.603460434723964</v>
          </cell>
          <cell r="CN131">
            <v>59.310609904136108</v>
          </cell>
          <cell r="CO131">
            <v>55.887319693464832</v>
          </cell>
          <cell r="CP131">
            <v>51.563452075947474</v>
          </cell>
          <cell r="CQ131">
            <v>46.396674268869013</v>
          </cell>
          <cell r="CR131">
            <v>40.533597169995716</v>
          </cell>
          <cell r="CS131">
            <v>34.291000967168458</v>
          </cell>
          <cell r="CT131">
            <v>27.957702010559121</v>
          </cell>
          <cell r="CU131">
            <v>21.840627323406242</v>
          </cell>
          <cell r="CV131">
            <v>16.267712954165532</v>
          </cell>
          <cell r="CW131">
            <v>11.437869703857068</v>
          </cell>
          <cell r="CX131">
            <v>7.4930321403339715</v>
          </cell>
          <cell r="CY131">
            <v>4.4865369092434939</v>
          </cell>
        </row>
        <row r="132">
          <cell r="CI132">
            <v>43.008387570524029</v>
          </cell>
          <cell r="CJ132">
            <v>41.305901850236978</v>
          </cell>
          <cell r="CK132">
            <v>39.495789511968262</v>
          </cell>
          <cell r="CL132">
            <v>37.59519501707792</v>
          </cell>
          <cell r="CM132">
            <v>35.62153503277321</v>
          </cell>
          <cell r="CN132">
            <v>33.593213943813872</v>
          </cell>
          <cell r="CO132">
            <v>31.494209868838112</v>
          </cell>
          <cell r="CP132">
            <v>28.856419841497633</v>
          </cell>
          <cell r="CQ132">
            <v>25.726230225486937</v>
          </cell>
          <cell r="CR132">
            <v>22.206857180488925</v>
          </cell>
          <cell r="CS132">
            <v>18.504420891493982</v>
          </cell>
          <cell r="CT132">
            <v>14.804642409300396</v>
          </cell>
          <cell r="CU132">
            <v>11.298006860975702</v>
          </cell>
          <cell r="CV132">
            <v>8.1771813067785413</v>
          </cell>
          <cell r="CW132">
            <v>5.5489682986703546</v>
          </cell>
          <cell r="CX132">
            <v>3.4771740578637269</v>
          </cell>
          <cell r="CY132">
            <v>1.9668165721242894</v>
          </cell>
        </row>
        <row r="133">
          <cell r="CI133">
            <v>393.45610105173319</v>
          </cell>
          <cell r="CJ133">
            <v>375.41093285839679</v>
          </cell>
          <cell r="CK133">
            <v>356.35041617147601</v>
          </cell>
          <cell r="CL133">
            <v>336.48259369885005</v>
          </cell>
          <cell r="CM133">
            <v>316.01640706996841</v>
          </cell>
          <cell r="CN133">
            <v>295.16823226324578</v>
          </cell>
          <cell r="CO133">
            <v>273.80014378220631</v>
          </cell>
          <cell r="CP133">
            <v>247.23100301407629</v>
          </cell>
          <cell r="CQ133">
            <v>216.15927102235582</v>
          </cell>
          <cell r="CR133">
            <v>181.89848268917984</v>
          </cell>
          <cell r="CS133">
            <v>146.76154536197407</v>
          </cell>
          <cell r="CT133">
            <v>112.76405703396557</v>
          </cell>
          <cell r="CU133">
            <v>81.8185405948377</v>
          </cell>
          <cell r="CV133">
            <v>55.633471687948628</v>
          </cell>
          <cell r="CW133">
            <v>34.916444860816483</v>
          </cell>
          <cell r="CX133">
            <v>19.812210035276941</v>
          </cell>
          <cell r="CY133">
            <v>9.8416264617025622</v>
          </cell>
        </row>
        <row r="134">
          <cell r="CI134">
            <v>73.975593318371679</v>
          </cell>
          <cell r="CJ134">
            <v>71.860906963778149</v>
          </cell>
          <cell r="CK134">
            <v>69.586787356204795</v>
          </cell>
          <cell r="CL134">
            <v>67.168584985459191</v>
          </cell>
          <cell r="CM134">
            <v>64.622145371186846</v>
          </cell>
          <cell r="CN134">
            <v>61.964894022250839</v>
          </cell>
          <cell r="CO134">
            <v>59.168910383178137</v>
          </cell>
          <cell r="CP134">
            <v>55.590169414100487</v>
          </cell>
          <cell r="CQ134">
            <v>51.235518113431951</v>
          </cell>
          <cell r="CR134">
            <v>46.173922180021847</v>
          </cell>
          <cell r="CS134">
            <v>40.614566637266364</v>
          </cell>
          <cell r="CT134">
            <v>34.750360388875819</v>
          </cell>
          <cell r="CU134">
            <v>28.806354777322998</v>
          </cell>
          <cell r="CV134">
            <v>23.060122820717233</v>
          </cell>
          <cell r="CW134">
            <v>17.707757625009897</v>
          </cell>
          <cell r="CX134">
            <v>12.933287993098361</v>
          </cell>
          <cell r="CY134">
            <v>8.8764332441615998</v>
          </cell>
        </row>
        <row r="135">
          <cell r="CI135">
            <v>251.03037241002679</v>
          </cell>
          <cell r="CJ135">
            <v>237.87144129967351</v>
          </cell>
          <cell r="CK135">
            <v>224.06760661019635</v>
          </cell>
          <cell r="CL135">
            <v>209.78913349164264</v>
          </cell>
          <cell r="CM135">
            <v>195.20478581781521</v>
          </cell>
          <cell r="CN135">
            <v>180.48577710510466</v>
          </cell>
          <cell r="CO135">
            <v>165.55203196718165</v>
          </cell>
          <cell r="CP135">
            <v>147.19053665430923</v>
          </cell>
          <cell r="CQ135">
            <v>126.04726874703991</v>
          </cell>
          <cell r="CR135">
            <v>103.21302582845109</v>
          </cell>
          <cell r="CS135">
            <v>80.425402591053242</v>
          </cell>
          <cell r="CT135">
            <v>59.131390644149548</v>
          </cell>
          <cell r="CU135">
            <v>40.58434128635141</v>
          </cell>
          <cell r="CV135">
            <v>25.738999992351165</v>
          </cell>
          <cell r="CW135">
            <v>14.783993764801098</v>
          </cell>
          <cell r="CX135">
            <v>7.4744516242443835</v>
          </cell>
          <cell r="CY135">
            <v>3.1751621970743793</v>
          </cell>
        </row>
        <row r="136">
          <cell r="CI136">
            <v>443.17274858668139</v>
          </cell>
          <cell r="CJ136">
            <v>415.41622950307863</v>
          </cell>
          <cell r="CK136">
            <v>386.61317700533624</v>
          </cell>
          <cell r="CL136">
            <v>357.17730160958291</v>
          </cell>
          <cell r="CM136">
            <v>327.50949206129667</v>
          </cell>
          <cell r="CN136">
            <v>298.00354196187487</v>
          </cell>
          <cell r="CO136">
            <v>268.54272483118905</v>
          </cell>
          <cell r="CP136">
            <v>232.95628578248801</v>
          </cell>
          <cell r="CQ136">
            <v>192.97430848745793</v>
          </cell>
          <cell r="CR136">
            <v>151.20567361544585</v>
          </cell>
          <cell r="CS136">
            <v>111.31877968592866</v>
          </cell>
          <cell r="CT136">
            <v>76.103568483389381</v>
          </cell>
          <cell r="CU136">
            <v>47.582921907913637</v>
          </cell>
          <cell r="CV136">
            <v>26.786893458581705</v>
          </cell>
          <cell r="CW136">
            <v>13.164892072642393</v>
          </cell>
          <cell r="CX136">
            <v>5.3878702548733797</v>
          </cell>
          <cell r="CY136">
            <v>1.6850546356381599</v>
          </cell>
        </row>
        <row r="137">
          <cell r="CI137">
            <v>3261.4680708376309</v>
          </cell>
          <cell r="CJ137">
            <v>3108.6553608029667</v>
          </cell>
          <cell r="CK137">
            <v>2947.411931489738</v>
          </cell>
          <cell r="CL137">
            <v>2779.5332561025771</v>
          </cell>
          <cell r="CM137">
            <v>2606.8191147557895</v>
          </cell>
          <cell r="CN137">
            <v>2431.1275131989119</v>
          </cell>
          <cell r="CO137">
            <v>2251.3292495018554</v>
          </cell>
          <cell r="CP137">
            <v>2028.1444832998823</v>
          </cell>
          <cell r="CQ137">
            <v>1767.7432012052616</v>
          </cell>
          <cell r="CR137">
            <v>1481.5071338078376</v>
          </cell>
          <cell r="CS137">
            <v>1189.1455736219887</v>
          </cell>
          <cell r="CT137">
            <v>907.72795931281371</v>
          </cell>
          <cell r="CU137">
            <v>653.2416338156894</v>
          </cell>
          <cell r="CV137">
            <v>439.66312748110317</v>
          </cell>
          <cell r="CW137">
            <v>272.40277508012059</v>
          </cell>
          <cell r="CX137">
            <v>152.02066965031185</v>
          </cell>
          <cell r="CY137">
            <v>73.862929787420825</v>
          </cell>
        </row>
        <row r="138">
          <cell r="CI138">
            <v>111.68528246571482</v>
          </cell>
          <cell r="CJ138">
            <v>101.8212362655229</v>
          </cell>
          <cell r="CK138">
            <v>91.865792599572359</v>
          </cell>
          <cell r="CL138">
            <v>82.002513391614201</v>
          </cell>
          <cell r="CM138">
            <v>72.397543865580801</v>
          </cell>
          <cell r="CN138">
            <v>63.199896774529421</v>
          </cell>
          <cell r="CO138">
            <v>54.389267488105176</v>
          </cell>
          <cell r="CP138">
            <v>44.225574261460395</v>
          </cell>
          <cell r="CQ138">
            <v>33.521958442003161</v>
          </cell>
          <cell r="CR138">
            <v>23.290268558161841</v>
          </cell>
          <cell r="CS138">
            <v>14.626560200465217</v>
          </cell>
          <cell r="CT138">
            <v>8.1016992550253981</v>
          </cell>
          <cell r="CU138">
            <v>3.8201823772097736</v>
          </cell>
          <cell r="CV138">
            <v>1.4657805308527707</v>
          </cell>
          <cell r="CW138">
            <v>0.41465468309310394</v>
          </cell>
          <cell r="CX138">
            <v>6.9232848875680431E-2</v>
          </cell>
          <cell r="CY138">
            <v>2.1371998929066577E-3</v>
          </cell>
        </row>
        <row r="139">
          <cell r="CI139">
            <v>17.848726209560891</v>
          </cell>
          <cell r="CJ139">
            <v>16.597498644568798</v>
          </cell>
          <cell r="CK139">
            <v>15.309442421189656</v>
          </cell>
          <cell r="CL139">
            <v>14.004784067031634</v>
          </cell>
          <cell r="CM139">
            <v>12.70277151960185</v>
          </cell>
          <cell r="CN139">
            <v>11.421853542508575</v>
          </cell>
          <cell r="CO139">
            <v>10.157999064611325</v>
          </cell>
          <cell r="CP139">
            <v>8.6513349938055715</v>
          </cell>
          <cell r="CQ139">
            <v>6.9894151027584766</v>
          </cell>
          <cell r="CR139">
            <v>5.2961352376226518</v>
          </cell>
          <cell r="CS139">
            <v>3.7324176553001349</v>
          </cell>
          <cell r="CT139">
            <v>2.4108505576015191</v>
          </cell>
          <cell r="CU139">
            <v>1.3995930516144948</v>
          </cell>
          <cell r="CV139">
            <v>0.71494370889030534</v>
          </cell>
          <cell r="CW139">
            <v>0.30800636995729724</v>
          </cell>
          <cell r="CX139">
            <v>0.10435242148849849</v>
          </cell>
          <cell r="CY139">
            <v>2.4082172264638671E-2</v>
          </cell>
        </row>
        <row r="140">
          <cell r="CI140">
            <v>251.11416114237164</v>
          </cell>
          <cell r="CJ140">
            <v>228.08422342888863</v>
          </cell>
          <cell r="CK140">
            <v>204.92735076206148</v>
          </cell>
          <cell r="CL140">
            <v>182.08031642327111</v>
          </cell>
          <cell r="CM140">
            <v>159.93437051123612</v>
          </cell>
          <cell r="CN140">
            <v>138.83560126041326</v>
          </cell>
          <cell r="CO140">
            <v>118.7375563294631</v>
          </cell>
          <cell r="CP140">
            <v>95.697217950858715</v>
          </cell>
          <cell r="CQ140">
            <v>71.64701463060355</v>
          </cell>
          <cell r="CR140">
            <v>48.939035202730174</v>
          </cell>
          <cell r="CS140">
            <v>30.035321151804279</v>
          </cell>
          <cell r="CT140">
            <v>16.122226310766731</v>
          </cell>
          <cell r="CU140">
            <v>7.2749627768109963</v>
          </cell>
          <cell r="CV140">
            <v>2.6192125153230403</v>
          </cell>
          <cell r="CW140">
            <v>0.66883396509696968</v>
          </cell>
          <cell r="CX140">
            <v>9.0279914092184499E-2</v>
          </cell>
          <cell r="CY140">
            <v>-5.7233860699673622E-4</v>
          </cell>
        </row>
        <row r="141">
          <cell r="CI141">
            <v>588.75791242036053</v>
          </cell>
          <cell r="CJ141">
            <v>562.02985871334931</v>
          </cell>
          <cell r="CK141">
            <v>533.7841113726322</v>
          </cell>
          <cell r="CL141">
            <v>504.32602229722187</v>
          </cell>
          <cell r="CM141">
            <v>473.96253616716376</v>
          </cell>
          <cell r="CN141">
            <v>443.01198754031566</v>
          </cell>
          <cell r="CO141">
            <v>411.26683156502099</v>
          </cell>
          <cell r="CP141">
            <v>371.76352478586716</v>
          </cell>
          <cell r="CQ141">
            <v>325.51528193849418</v>
          </cell>
          <cell r="CR141">
            <v>274.44587727979882</v>
          </cell>
          <cell r="CS141">
            <v>221.97027074542405</v>
          </cell>
          <cell r="CT141">
            <v>171.07290596801809</v>
          </cell>
          <cell r="CU141">
            <v>124.60274217554897</v>
          </cell>
          <cell r="CV141">
            <v>85.130161526620867</v>
          </cell>
          <cell r="CW141">
            <v>53.751049325394675</v>
          </cell>
          <cell r="CX141">
            <v>30.735487219495138</v>
          </cell>
          <cell r="CY141">
            <v>15.424835238486585</v>
          </cell>
        </row>
        <row r="142">
          <cell r="CI142">
            <v>137.31816217187631</v>
          </cell>
          <cell r="CJ142">
            <v>128.44241408002983</v>
          </cell>
          <cell r="CK142">
            <v>119.25171498030036</v>
          </cell>
          <cell r="CL142">
            <v>109.88149106909248</v>
          </cell>
          <cell r="CM142">
            <v>100.46235206162318</v>
          </cell>
          <cell r="CN142">
            <v>91.12176687340758</v>
          </cell>
          <cell r="CO142">
            <v>81.825030276521744</v>
          </cell>
          <cell r="CP142">
            <v>70.634714351583028</v>
          </cell>
          <cell r="CQ142">
            <v>58.123684516262365</v>
          </cell>
          <cell r="CR142">
            <v>45.14026898993653</v>
          </cell>
          <cell r="CS142">
            <v>32.851417229073789</v>
          </cell>
          <cell r="CT142">
            <v>22.126325819584558</v>
          </cell>
          <cell r="CU142">
            <v>13.568790885910911</v>
          </cell>
          <cell r="CV142">
            <v>7.4487337460310883</v>
          </cell>
          <cell r="CW142">
            <v>3.539550288703178</v>
          </cell>
          <cell r="CX142">
            <v>1.3816611305063846</v>
          </cell>
          <cell r="CY142">
            <v>0.40171651759542726</v>
          </cell>
        </row>
        <row r="143">
          <cell r="CI143">
            <v>131.12780336758556</v>
          </cell>
          <cell r="CJ143">
            <v>123.31301762681733</v>
          </cell>
          <cell r="CK143">
            <v>115.17732901897688</v>
          </cell>
          <cell r="CL143">
            <v>106.83288044712793</v>
          </cell>
          <cell r="CM143">
            <v>98.389100548192872</v>
          </cell>
          <cell r="CN143">
            <v>89.954528775573834</v>
          </cell>
          <cell r="CO143">
            <v>81.492456490036844</v>
          </cell>
          <cell r="CP143">
            <v>71.216579750094226</v>
          </cell>
          <cell r="CQ143">
            <v>59.586002160803019</v>
          </cell>
          <cell r="CR143">
            <v>47.313718873689538</v>
          </cell>
          <cell r="CS143">
            <v>35.437462840919864</v>
          </cell>
          <cell r="CT143">
            <v>24.770155274976659</v>
          </cell>
          <cell r="CU143">
            <v>15.937049921017898</v>
          </cell>
          <cell r="CV143">
            <v>9.3092778523950717</v>
          </cell>
          <cell r="CW143">
            <v>4.8045879682697121</v>
          </cell>
          <cell r="CX143">
            <v>2.1038496933066364</v>
          </cell>
          <cell r="CY143">
            <v>0.72803481169762829</v>
          </cell>
        </row>
        <row r="202">
          <cell r="Y202">
            <v>581.24862850519014</v>
          </cell>
          <cell r="Z202">
            <v>574.47647604175859</v>
          </cell>
          <cell r="AA202">
            <v>570.49138240197692</v>
          </cell>
          <cell r="AB202">
            <v>566.11032975358398</v>
          </cell>
          <cell r="AC202">
            <v>561.3364034481574</v>
          </cell>
          <cell r="AD202">
            <v>556.17224967845414</v>
          </cell>
          <cell r="AE202">
            <v>550.62255161845201</v>
          </cell>
          <cell r="AF202">
            <v>544.59346276484337</v>
          </cell>
          <cell r="AG202">
            <v>536.58594921185443</v>
          </cell>
          <cell r="AH202">
            <v>526.35317614283144</v>
          </cell>
          <cell r="AI202">
            <v>513.68001975835</v>
          </cell>
          <cell r="AJ202">
            <v>498.59224315613307</v>
          </cell>
          <cell r="AK202">
            <v>481.01572278112383</v>
          </cell>
          <cell r="AL202">
            <v>460.91324498128921</v>
          </cell>
          <cell r="AM202">
            <v>438.43501632292578</v>
          </cell>
          <cell r="AN202">
            <v>413.5413946687641</v>
          </cell>
          <cell r="AO202">
            <v>386.25111755960506</v>
          </cell>
          <cell r="AP202">
            <v>356.58313732607485</v>
          </cell>
          <cell r="AS202">
            <v>0.47882842736883524</v>
          </cell>
          <cell r="AT202">
            <v>0.47882842736883524</v>
          </cell>
          <cell r="AU202">
            <v>0.47882842736883524</v>
          </cell>
          <cell r="AV202">
            <v>0.47882842736883524</v>
          </cell>
          <cell r="AW202">
            <v>0.47882842736883524</v>
          </cell>
          <cell r="AX202">
            <v>0.47882842736883524</v>
          </cell>
          <cell r="AY202">
            <v>0.47882842736883524</v>
          </cell>
          <cell r="AZ202">
            <v>0.47882842736883524</v>
          </cell>
          <cell r="BA202">
            <v>0.47882842736883524</v>
          </cell>
          <cell r="BB202">
            <v>0.47882842736883524</v>
          </cell>
          <cell r="BC202">
            <v>0.47882842736883524</v>
          </cell>
          <cell r="BD202">
            <v>0.47882842736883524</v>
          </cell>
          <cell r="BE202">
            <v>0.47882842736883524</v>
          </cell>
          <cell r="BF202">
            <v>0.47882842736883524</v>
          </cell>
          <cell r="BG202">
            <v>0.47882842736883524</v>
          </cell>
          <cell r="BH202">
            <v>0.47882842736883524</v>
          </cell>
          <cell r="BI202">
            <v>0.47882842736883524</v>
          </cell>
        </row>
        <row r="203">
          <cell r="Y203">
            <v>1323.5183470204013</v>
          </cell>
          <cell r="Z203">
            <v>1154.9395275177706</v>
          </cell>
          <cell r="AA203">
            <v>1075.9590671692022</v>
          </cell>
          <cell r="AB203">
            <v>996.80718371291835</v>
          </cell>
          <cell r="AC203">
            <v>918.23972449700773</v>
          </cell>
          <cell r="AD203">
            <v>840.09503113376581</v>
          </cell>
          <cell r="AE203">
            <v>763.26237310159013</v>
          </cell>
          <cell r="AF203">
            <v>687.59292229785626</v>
          </cell>
          <cell r="AG203">
            <v>600.98642451397461</v>
          </cell>
          <cell r="AH203">
            <v>506.68403273616946</v>
          </cell>
          <cell r="AI203">
            <v>409.30501843849987</v>
          </cell>
          <cell r="AJ203">
            <v>315.43780380386448</v>
          </cell>
          <cell r="AK203">
            <v>230.14560298126236</v>
          </cell>
          <cell r="AL203">
            <v>157.45246927342833</v>
          </cell>
          <cell r="AM203">
            <v>100.10989327230588</v>
          </cell>
          <cell r="AN203">
            <v>58.118859319145642</v>
          </cell>
          <cell r="AO203">
            <v>30.060306845708077</v>
          </cell>
          <cell r="AP203">
            <v>13.320261037713383</v>
          </cell>
          <cell r="AS203">
            <v>2.204522147103563</v>
          </cell>
          <cell r="AT203">
            <v>2.1604317041614918</v>
          </cell>
          <cell r="AU203">
            <v>2.1172230700782619</v>
          </cell>
          <cell r="AV203">
            <v>2.0748786086766966</v>
          </cell>
          <cell r="AW203">
            <v>2.0313061578944858</v>
          </cell>
          <cell r="AX203">
            <v>1.9866174224208071</v>
          </cell>
          <cell r="AY203">
            <v>1.9409252217051285</v>
          </cell>
          <cell r="AZ203">
            <v>1.8943430163842054</v>
          </cell>
          <cell r="BA203">
            <v>1.8469844409746003</v>
          </cell>
          <cell r="BB203">
            <v>1.7989628455092608</v>
          </cell>
          <cell r="BC203">
            <v>1.7503908486805106</v>
          </cell>
          <cell r="BD203">
            <v>1.7013799049174563</v>
          </cell>
          <cell r="BE203">
            <v>1.6520398876748501</v>
          </cell>
          <cell r="BF203">
            <v>1.6024786910446045</v>
          </cell>
          <cell r="BG203">
            <v>1.5528018516222217</v>
          </cell>
          <cell r="BH203">
            <v>1.5031121923703106</v>
          </cell>
          <cell r="BI203">
            <v>1.4535094900220902</v>
          </cell>
        </row>
        <row r="204">
          <cell r="Y204">
            <v>496.83233250215335</v>
          </cell>
          <cell r="Z204">
            <v>446.99976579956257</v>
          </cell>
          <cell r="AA204">
            <v>398.13820405471711</v>
          </cell>
          <cell r="AB204">
            <v>345.6866839511959</v>
          </cell>
          <cell r="AC204">
            <v>299.068708378363</v>
          </cell>
          <cell r="AD204">
            <v>257.34381436478134</v>
          </cell>
          <cell r="AE204">
            <v>220.21296327660954</v>
          </cell>
          <cell r="AF204">
            <v>187.13202909181206</v>
          </cell>
          <cell r="AG204">
            <v>155.66589360334132</v>
          </cell>
          <cell r="AH204">
            <v>126.24799488079466</v>
          </cell>
          <cell r="AI204">
            <v>99.371661594932263</v>
          </cell>
          <cell r="AJ204">
            <v>75.685537849570153</v>
          </cell>
          <cell r="AK204">
            <v>55.492368078647161</v>
          </cell>
          <cell r="AL204">
            <v>38.917879497792107</v>
          </cell>
          <cell r="AM204">
            <v>25.950583508652699</v>
          </cell>
          <cell r="AN204">
            <v>16.260766632464115</v>
          </cell>
          <cell r="AO204">
            <v>9.4198836508477033</v>
          </cell>
          <cell r="AP204">
            <v>4.9152725547690554</v>
          </cell>
          <cell r="AS204">
            <v>11.881821405713797</v>
          </cell>
          <cell r="AT204">
            <v>10.931275693256694</v>
          </cell>
          <cell r="AU204">
            <v>9.8381481239310258</v>
          </cell>
          <cell r="AV204">
            <v>8.854333311537923</v>
          </cell>
          <cell r="AW204">
            <v>7.9600456470725929</v>
          </cell>
          <cell r="AX204">
            <v>7.1481209910711883</v>
          </cell>
          <cell r="AY204">
            <v>6.411864528990856</v>
          </cell>
          <cell r="AZ204">
            <v>5.7450306179758073</v>
          </cell>
          <cell r="BA204">
            <v>5.1418024030883478</v>
          </cell>
          <cell r="BB204">
            <v>4.5967713483609831</v>
          </cell>
          <cell r="BC204">
            <v>4.1049168140863577</v>
          </cell>
          <cell r="BD204">
            <v>3.661585798165031</v>
          </cell>
          <cell r="BE204">
            <v>3.2624729461650426</v>
          </cell>
          <cell r="BF204">
            <v>2.9036009220868881</v>
          </cell>
          <cell r="BG204">
            <v>2.5813012197352436</v>
          </cell>
          <cell r="BH204">
            <v>2.2921954831248965</v>
          </cell>
          <cell r="BI204">
            <v>2.0331773935317834</v>
          </cell>
        </row>
        <row r="205">
          <cell r="Y205">
            <v>169.85144597855836</v>
          </cell>
          <cell r="Z205">
            <v>151.56117946760236</v>
          </cell>
          <cell r="AA205">
            <v>141.6035694616173</v>
          </cell>
          <cell r="AB205">
            <v>131.30272085468627</v>
          </cell>
          <cell r="AC205">
            <v>120.79977289724921</v>
          </cell>
          <cell r="AD205">
            <v>110.25821174670639</v>
          </cell>
          <cell r="AE205">
            <v>99.822217266224669</v>
          </cell>
          <cell r="AF205">
            <v>89.275481082788431</v>
          </cell>
          <cell r="AG205">
            <v>76.538971546252455</v>
          </cell>
          <cell r="AH205">
            <v>62.361572606558234</v>
          </cell>
          <cell r="AI205">
            <v>47.795187182966806</v>
          </cell>
          <cell r="AJ205">
            <v>33.927339815536968</v>
          </cell>
          <cell r="AK205">
            <v>21.790744104685665</v>
          </cell>
          <cell r="AL205">
            <v>12.31284982721097</v>
          </cell>
          <cell r="AM205">
            <v>5.9400510283703385</v>
          </cell>
          <cell r="AN205">
            <v>2.3293902686642785</v>
          </cell>
          <cell r="AO205">
            <v>0.6910528857546856</v>
          </cell>
          <cell r="AP205">
            <v>0.13677201934061681</v>
          </cell>
          <cell r="AS205">
            <v>1.9705270140669129</v>
          </cell>
          <cell r="AT205">
            <v>1.9707384191535851</v>
          </cell>
          <cell r="AU205">
            <v>1.9709498469205404</v>
          </cell>
          <cell r="AV205">
            <v>1.9709498469205404</v>
          </cell>
          <cell r="AW205">
            <v>1.9709498469205404</v>
          </cell>
          <cell r="AX205">
            <v>1.9709498469205404</v>
          </cell>
          <cell r="AY205">
            <v>1.9670079472266992</v>
          </cell>
          <cell r="AZ205">
            <v>1.9591399154377924</v>
          </cell>
          <cell r="BA205">
            <v>1.9473850759451656</v>
          </cell>
          <cell r="BB205">
            <v>1.9318059953376043</v>
          </cell>
          <cell r="BC205">
            <v>1.8970334874215273</v>
          </cell>
          <cell r="BD205">
            <v>1.8249462148995093</v>
          </cell>
          <cell r="BE205">
            <v>1.7008498722863425</v>
          </cell>
          <cell r="BF205">
            <v>1.5171580860794174</v>
          </cell>
          <cell r="BG205">
            <v>1.2774471084788692</v>
          </cell>
          <cell r="BH205">
            <v>0.99896363883047545</v>
          </cell>
          <cell r="BI205">
            <v>0.71126211084729829</v>
          </cell>
        </row>
        <row r="206">
          <cell r="Y206">
            <v>4.2</v>
          </cell>
          <cell r="Z206">
            <v>4.0848253329883075</v>
          </cell>
          <cell r="AA206">
            <v>4.023262737300362</v>
          </cell>
          <cell r="AB206">
            <v>3.954706891005177</v>
          </cell>
          <cell r="AC206">
            <v>3.8665729176547248</v>
          </cell>
          <cell r="AD206">
            <v>3.7725666996809473</v>
          </cell>
          <cell r="AE206">
            <v>3.673083124447718</v>
          </cell>
          <cell r="AF206">
            <v>3.559661868916856</v>
          </cell>
          <cell r="AG206">
            <v>3.4079025539505965</v>
          </cell>
          <cell r="AH206">
            <v>3.2172815596688915</v>
          </cell>
          <cell r="AI206">
            <v>2.9893437149492561</v>
          </cell>
          <cell r="AJ206">
            <v>2.7088737886057124</v>
          </cell>
          <cell r="AK206">
            <v>2.3646381808369692</v>
          </cell>
          <cell r="AL206">
            <v>1.9620943328869778</v>
          </cell>
          <cell r="AM206">
            <v>1.5262939780519231</v>
          </cell>
          <cell r="AN206">
            <v>1.0938471816974009</v>
          </cell>
          <cell r="AO206">
            <v>0.70748168795250899</v>
          </cell>
          <cell r="AP206">
            <v>0.40239676167190547</v>
          </cell>
          <cell r="AS206">
            <v>0.27076490683114501</v>
          </cell>
          <cell r="AT206">
            <v>0.27166447368036734</v>
          </cell>
          <cell r="AU206">
            <v>0.27256702917581299</v>
          </cell>
          <cell r="AV206">
            <v>0.27256702917581299</v>
          </cell>
          <cell r="AW206">
            <v>0.27256702917581299</v>
          </cell>
          <cell r="AX206">
            <v>0.27256702917581299</v>
          </cell>
          <cell r="AY206">
            <v>0.27202189511746139</v>
          </cell>
          <cell r="AZ206">
            <v>0.27093380753699153</v>
          </cell>
          <cell r="BA206">
            <v>0.26930820469176958</v>
          </cell>
          <cell r="BB206">
            <v>0.26715373905423545</v>
          </cell>
          <cell r="BC206">
            <v>0.2623449717512592</v>
          </cell>
          <cell r="BD206">
            <v>0.25237586282471136</v>
          </cell>
          <cell r="BE206">
            <v>0.23521430415263098</v>
          </cell>
          <cell r="BF206">
            <v>0.20981115930414682</v>
          </cell>
          <cell r="BG206">
            <v>0.17666099613409159</v>
          </cell>
          <cell r="BH206">
            <v>0.13814889897685959</v>
          </cell>
          <cell r="BI206">
            <v>9.8362016071523992E-2</v>
          </cell>
        </row>
        <row r="207">
          <cell r="Y207">
            <v>558.16999553323978</v>
          </cell>
          <cell r="Z207">
            <v>531.91991178857518</v>
          </cell>
          <cell r="AA207">
            <v>521.14137940985222</v>
          </cell>
          <cell r="AB207">
            <v>508.35684951647465</v>
          </cell>
          <cell r="AC207">
            <v>493.3875339890829</v>
          </cell>
          <cell r="AD207">
            <v>468.01774192061538</v>
          </cell>
          <cell r="AE207">
            <v>441.68866134188124</v>
          </cell>
          <cell r="AF207">
            <v>413.59344965183345</v>
          </cell>
          <cell r="AG207">
            <v>377.85183915844829</v>
          </cell>
          <cell r="AH207">
            <v>335.33291717212495</v>
          </cell>
          <cell r="AI207">
            <v>287.69025287066086</v>
          </cell>
          <cell r="AJ207">
            <v>235.9761089994204</v>
          </cell>
          <cell r="AK207">
            <v>182.16622606979948</v>
          </cell>
          <cell r="AL207">
            <v>130.048262306119</v>
          </cell>
          <cell r="AM207">
            <v>84.344839047099029</v>
          </cell>
          <cell r="AN207">
            <v>48.466781483806777</v>
          </cell>
          <cell r="AO207">
            <v>23.920139756857886</v>
          </cell>
          <cell r="AP207">
            <v>9.7223352798794043</v>
          </cell>
          <cell r="AS207">
            <v>2.4115469931183546</v>
          </cell>
          <cell r="AT207">
            <v>2.458844318018687</v>
          </cell>
          <cell r="AU207">
            <v>2.5070692785608348</v>
          </cell>
          <cell r="AV207">
            <v>2.5547035948534909</v>
          </cell>
          <cell r="AW207">
            <v>2.5559084912343706</v>
          </cell>
          <cell r="AX207">
            <v>2.5559084912343706</v>
          </cell>
          <cell r="AY207">
            <v>2.5507966742519019</v>
          </cell>
          <cell r="AZ207">
            <v>2.5405934875548941</v>
          </cell>
          <cell r="BA207">
            <v>2.5253499266295649</v>
          </cell>
          <cell r="BB207">
            <v>2.5051471272165284</v>
          </cell>
          <cell r="BC207">
            <v>2.4600544789266308</v>
          </cell>
          <cell r="BD207">
            <v>2.3665724087274187</v>
          </cell>
          <cell r="BE207">
            <v>2.205645484933954</v>
          </cell>
          <cell r="BF207">
            <v>1.9674357725610867</v>
          </cell>
          <cell r="BG207">
            <v>1.6565809204964348</v>
          </cell>
          <cell r="BH207">
            <v>1.2954462798282116</v>
          </cell>
          <cell r="BI207">
            <v>0.92235775123768637</v>
          </cell>
        </row>
        <row r="208">
          <cell r="Y208">
            <v>820.30555400377796</v>
          </cell>
          <cell r="Z208">
            <v>801.12414100856518</v>
          </cell>
          <cell r="AA208">
            <v>797.1754900663052</v>
          </cell>
          <cell r="AB208">
            <v>790.25379110155723</v>
          </cell>
          <cell r="AC208">
            <v>775.66393093055365</v>
          </cell>
          <cell r="AD208">
            <v>768.30694314892287</v>
          </cell>
          <cell r="AE208">
            <v>738.33539226469543</v>
          </cell>
          <cell r="AF208">
            <v>705.31620513793462</v>
          </cell>
          <cell r="AG208">
            <v>662.18584157073087</v>
          </cell>
          <cell r="AH208">
            <v>609.29741135195127</v>
          </cell>
          <cell r="AI208">
            <v>547.77555928349261</v>
          </cell>
          <cell r="AJ208">
            <v>476.47364563614872</v>
          </cell>
          <cell r="AK208">
            <v>395.58139448588247</v>
          </cell>
          <cell r="AL208">
            <v>308.8551853966004</v>
          </cell>
          <cell r="AM208">
            <v>223.36281511138495</v>
          </cell>
          <cell r="AN208">
            <v>146.65910159508314</v>
          </cell>
          <cell r="AO208">
            <v>85.351441980564914</v>
          </cell>
          <cell r="AP208">
            <v>42.686224098145125</v>
          </cell>
          <cell r="AS208">
            <v>2.7842964232354319</v>
          </cell>
          <cell r="AT208">
            <v>2.8478037793958699</v>
          </cell>
          <cell r="AU208">
            <v>2.9104554625425791</v>
          </cell>
          <cell r="AV208">
            <v>2.9541122944807174</v>
          </cell>
          <cell r="AW208">
            <v>3.0352589215630927</v>
          </cell>
          <cell r="AX208">
            <v>3.0352589215630927</v>
          </cell>
          <cell r="AY208">
            <v>3.0291884037199663</v>
          </cell>
          <cell r="AZ208">
            <v>3.0170716501050863</v>
          </cell>
          <cell r="BA208">
            <v>2.9989692202044558</v>
          </cell>
          <cell r="BB208">
            <v>2.9749774664428199</v>
          </cell>
          <cell r="BC208">
            <v>2.921427872046849</v>
          </cell>
          <cell r="BD208">
            <v>2.8104136129090684</v>
          </cell>
          <cell r="BE208">
            <v>2.6193054872312516</v>
          </cell>
          <cell r="BF208">
            <v>2.3364204946102762</v>
          </cell>
          <cell r="BG208">
            <v>1.9672660564618523</v>
          </cell>
          <cell r="BH208">
            <v>1.5384020561531682</v>
          </cell>
          <cell r="BI208">
            <v>1.0953422639810553</v>
          </cell>
        </row>
        <row r="209">
          <cell r="Y209">
            <v>653.6588003529464</v>
          </cell>
          <cell r="Z209">
            <v>635.23979687084932</v>
          </cell>
          <cell r="AA209">
            <v>628.52512854489532</v>
          </cell>
          <cell r="AB209">
            <v>618.00174509682574</v>
          </cell>
          <cell r="AC209">
            <v>601.44027861758013</v>
          </cell>
          <cell r="AD209">
            <v>582.05584163829019</v>
          </cell>
          <cell r="AE209">
            <v>556.96254126201347</v>
          </cell>
          <cell r="AF209">
            <v>529.55276022403882</v>
          </cell>
          <cell r="AG209">
            <v>493.98832189674272</v>
          </cell>
          <cell r="AH209">
            <v>450.69698274209389</v>
          </cell>
          <cell r="AI209">
            <v>400.78356605855691</v>
          </cell>
          <cell r="AJ209">
            <v>343.88839140835478</v>
          </cell>
          <cell r="AK209">
            <v>280.74091516646024</v>
          </cell>
          <cell r="AL209">
            <v>214.72779013132137</v>
          </cell>
          <cell r="AM209">
            <v>151.47913682530182</v>
          </cell>
          <cell r="AN209">
            <v>96.507635092948732</v>
          </cell>
          <cell r="AO209">
            <v>54.134991720627632</v>
          </cell>
          <cell r="AP209">
            <v>25.868166152604182</v>
          </cell>
          <cell r="AS209">
            <v>2.8062612881437472</v>
          </cell>
          <cell r="AT209">
            <v>2.862386513906622</v>
          </cell>
          <cell r="AU209">
            <v>2.9110470846430343</v>
          </cell>
          <cell r="AV209">
            <v>2.9401575554894648</v>
          </cell>
          <cell r="AW209">
            <v>2.9631747768844696</v>
          </cell>
          <cell r="AX209">
            <v>2.9631747768844696</v>
          </cell>
          <cell r="AY209">
            <v>2.9572484273307005</v>
          </cell>
          <cell r="AZ209">
            <v>2.9454194336213777</v>
          </cell>
          <cell r="BA209">
            <v>2.9277469170196495</v>
          </cell>
          <cell r="BB209">
            <v>2.9043249416834924</v>
          </cell>
          <cell r="BC209">
            <v>2.8520470927331893</v>
          </cell>
          <cell r="BD209">
            <v>2.743669303209328</v>
          </cell>
          <cell r="BE209">
            <v>2.5570997905910935</v>
          </cell>
          <cell r="BF209">
            <v>2.2809330132072549</v>
          </cell>
          <cell r="BG209">
            <v>1.9205455971205083</v>
          </cell>
          <cell r="BH209">
            <v>1.5018666569482371</v>
          </cell>
          <cell r="BI209">
            <v>1.0693290597471443</v>
          </cell>
        </row>
        <row r="210">
          <cell r="Y210">
            <v>1806.7514390135939</v>
          </cell>
          <cell r="Z210">
            <v>1879.6929356788958</v>
          </cell>
          <cell r="AA210">
            <v>1931.6114769447422</v>
          </cell>
          <cell r="AB210">
            <v>1960.5198147990429</v>
          </cell>
          <cell r="AC210">
            <v>1901.5865439388328</v>
          </cell>
          <cell r="AD210">
            <v>1837.2469668705055</v>
          </cell>
          <cell r="AE210">
            <v>1751.0200676819131</v>
          </cell>
          <cell r="AF210">
            <v>1657.5196781218121</v>
          </cell>
          <cell r="AG210">
            <v>1536.9227112090884</v>
          </cell>
          <cell r="AH210">
            <v>1391.11153350327</v>
          </cell>
          <cell r="AI210">
            <v>1224.3810875822319</v>
          </cell>
          <cell r="AJ210">
            <v>1037.1157106498683</v>
          </cell>
          <cell r="AK210">
            <v>833.2856848739068</v>
          </cell>
          <cell r="AL210">
            <v>625.00323432021264</v>
          </cell>
          <cell r="AM210">
            <v>430.57240207464622</v>
          </cell>
          <cell r="AN210">
            <v>266.49881848078064</v>
          </cell>
          <cell r="AO210">
            <v>144.26818750149909</v>
          </cell>
          <cell r="AP210">
            <v>65.943749373405737</v>
          </cell>
          <cell r="AS210">
            <v>2.6734322115764821</v>
          </cell>
          <cell r="AT210">
            <v>2.8399338783782442</v>
          </cell>
          <cell r="AU210">
            <v>2.990450373932291</v>
          </cell>
          <cell r="AV210">
            <v>3.0203548776716138</v>
          </cell>
          <cell r="AW210">
            <v>3.0501431141168038</v>
          </cell>
          <cell r="AX210">
            <v>3.0501431141168038</v>
          </cell>
          <cell r="AY210">
            <v>3.0440428278885703</v>
          </cell>
          <cell r="AZ210">
            <v>3.0318666565770158</v>
          </cell>
          <cell r="BA210">
            <v>3.0136754566375537</v>
          </cell>
          <cell r="BB210">
            <v>2.9895660529844532</v>
          </cell>
          <cell r="BC210">
            <v>2.9357538640307328</v>
          </cell>
          <cell r="BD210">
            <v>2.8241952171975648</v>
          </cell>
          <cell r="BE210">
            <v>2.6321499424281303</v>
          </cell>
          <cell r="BF210">
            <v>2.3478777486458919</v>
          </cell>
          <cell r="BG210">
            <v>1.9769130643598407</v>
          </cell>
          <cell r="BH210">
            <v>1.545946016329395</v>
          </cell>
          <cell r="BI210">
            <v>1.1007135636265288</v>
          </cell>
        </row>
        <row r="211">
          <cell r="Y211">
            <v>396.91979598081855</v>
          </cell>
          <cell r="Z211">
            <v>382.36500213281187</v>
          </cell>
          <cell r="AA211">
            <v>375.7701555311146</v>
          </cell>
          <cell r="AB211">
            <v>368.11265315808453</v>
          </cell>
          <cell r="AC211">
            <v>355.17970386599347</v>
          </cell>
          <cell r="AD211">
            <v>341.56631355104764</v>
          </cell>
          <cell r="AE211">
            <v>327.36667564543575</v>
          </cell>
          <cell r="AF211">
            <v>311.80787176151006</v>
          </cell>
          <cell r="AG211">
            <v>291.57024169601141</v>
          </cell>
          <cell r="AH211">
            <v>266.86800603466804</v>
          </cell>
          <cell r="AI211">
            <v>238.29220688375582</v>
          </cell>
          <cell r="AJ211">
            <v>205.51901233100634</v>
          </cell>
          <cell r="AK211">
            <v>168.84868279044625</v>
          </cell>
          <cell r="AL211">
            <v>130.15346865185637</v>
          </cell>
          <cell r="AM211">
            <v>92.683389588411274</v>
          </cell>
          <cell r="AN211">
            <v>59.726852590547217</v>
          </cell>
          <cell r="AO211">
            <v>33.974624692248369</v>
          </cell>
          <cell r="AP211">
            <v>16.518682629292236</v>
          </cell>
          <cell r="AS211">
            <v>3.0976499066924164</v>
          </cell>
          <cell r="AT211">
            <v>3.1348217055727252</v>
          </cell>
          <cell r="AU211">
            <v>3.1724395660395981</v>
          </cell>
          <cell r="AV211">
            <v>3.1724395660395981</v>
          </cell>
          <cell r="AW211">
            <v>3.1724395660395981</v>
          </cell>
          <cell r="AX211">
            <v>3.1724395660395981</v>
          </cell>
          <cell r="AY211">
            <v>3.1660946869075191</v>
          </cell>
          <cell r="AZ211">
            <v>3.1534303081598889</v>
          </cell>
          <cell r="BA211">
            <v>3.1345097263109296</v>
          </cell>
          <cell r="BB211">
            <v>3.1094336485004423</v>
          </cell>
          <cell r="BC211">
            <v>3.0534638428274343</v>
          </cell>
          <cell r="BD211">
            <v>2.9374322167999916</v>
          </cell>
          <cell r="BE211">
            <v>2.7376868260575922</v>
          </cell>
          <cell r="BF211">
            <v>2.4420166488433721</v>
          </cell>
          <cell r="BG211">
            <v>2.0561780183261189</v>
          </cell>
          <cell r="BH211">
            <v>1.6079312103310246</v>
          </cell>
          <cell r="BI211">
            <v>1.1448470217556892</v>
          </cell>
        </row>
        <row r="212">
          <cell r="Y212">
            <v>324.28402483758845</v>
          </cell>
          <cell r="Z212">
            <v>308.62477895591331</v>
          </cell>
          <cell r="AA212">
            <v>301.25235234114274</v>
          </cell>
          <cell r="AB212">
            <v>292.86141191078588</v>
          </cell>
          <cell r="AC212">
            <v>282.64165971186316</v>
          </cell>
          <cell r="AD212">
            <v>268.83277245951899</v>
          </cell>
          <cell r="AE212">
            <v>254.69256149856503</v>
          </cell>
          <cell r="AF212">
            <v>239.51222996631284</v>
          </cell>
          <cell r="AG212">
            <v>220.09781734699604</v>
          </cell>
          <cell r="AH212">
            <v>196.85524319346422</v>
          </cell>
          <cell r="AI212">
            <v>170.6031142126327</v>
          </cell>
          <cell r="AJ212">
            <v>141.73054521643715</v>
          </cell>
          <cell r="AK212">
            <v>111.16289254269877</v>
          </cell>
          <cell r="AL212">
            <v>80.935562243405357</v>
          </cell>
          <cell r="AM212">
            <v>53.773169404810943</v>
          </cell>
          <cell r="AN212">
            <v>31.834378123753364</v>
          </cell>
          <cell r="AO212">
            <v>16.308558434100778</v>
          </cell>
          <cell r="AP212">
            <v>6.9526315865628945</v>
          </cell>
          <cell r="AS212">
            <v>4.1435477874933087</v>
          </cell>
          <cell r="AT212">
            <v>4.1980744060771347</v>
          </cell>
          <cell r="AU212">
            <v>4.2533185624538552</v>
          </cell>
          <cell r="AV212">
            <v>4.2958517480783938</v>
          </cell>
          <cell r="AW212">
            <v>4.2942158563236035</v>
          </cell>
          <cell r="AX212">
            <v>4.2942158563236035</v>
          </cell>
          <cell r="AY212">
            <v>4.285627424610956</v>
          </cell>
          <cell r="AZ212">
            <v>4.2684849149125119</v>
          </cell>
          <cell r="BA212">
            <v>4.2428740054230367</v>
          </cell>
          <cell r="BB212">
            <v>4.2089310133796527</v>
          </cell>
          <cell r="BC212">
            <v>4.1331702551388192</v>
          </cell>
          <cell r="BD212">
            <v>3.9761097854435441</v>
          </cell>
          <cell r="BE212">
            <v>3.705734320033383</v>
          </cell>
          <cell r="BF212">
            <v>3.3055150134697771</v>
          </cell>
          <cell r="BG212">
            <v>2.783243641341552</v>
          </cell>
          <cell r="BH212">
            <v>2.1764965275290931</v>
          </cell>
          <cell r="BI212">
            <v>1.5496655276007136</v>
          </cell>
        </row>
        <row r="213">
          <cell r="Y213">
            <v>256.41998245933939</v>
          </cell>
          <cell r="Z213">
            <v>241.97836219947411</v>
          </cell>
          <cell r="AA213">
            <v>237.04764917663718</v>
          </cell>
          <cell r="AB213">
            <v>231.19291213965636</v>
          </cell>
          <cell r="AC213">
            <v>226.44953461891356</v>
          </cell>
          <cell r="AD213">
            <v>215.87510423415179</v>
          </cell>
          <cell r="AE213">
            <v>203.58298863339024</v>
          </cell>
          <cell r="AF213">
            <v>190.48079203461043</v>
          </cell>
          <cell r="AG213">
            <v>173.82901030585276</v>
          </cell>
          <cell r="AH213">
            <v>154.04313399164309</v>
          </cell>
          <cell r="AI213">
            <v>131.90612598249839</v>
          </cell>
          <cell r="AJ213">
            <v>107.93563525649557</v>
          </cell>
          <cell r="AK213">
            <v>83.073469299348901</v>
          </cell>
          <cell r="AL213">
            <v>59.085671058434983</v>
          </cell>
          <cell r="AM213">
            <v>38.145983776957209</v>
          </cell>
          <cell r="AN213">
            <v>21.79563506921361</v>
          </cell>
          <cell r="AO213">
            <v>10.680472544958809</v>
          </cell>
          <cell r="AP213">
            <v>4.3013807751872708</v>
          </cell>
          <cell r="AS213">
            <v>5.6263063060126193</v>
          </cell>
          <cell r="AT213">
            <v>5.7388324321328721</v>
          </cell>
          <cell r="AU213">
            <v>5.8536090807755299</v>
          </cell>
          <cell r="AV213">
            <v>6.0233637441180194</v>
          </cell>
          <cell r="AW213">
            <v>6.0602414813269059</v>
          </cell>
          <cell r="AX213">
            <v>6.0602414813269059</v>
          </cell>
          <cell r="AY213">
            <v>6.0481209983642517</v>
          </cell>
          <cell r="AZ213">
            <v>6.0239285143707946</v>
          </cell>
          <cell r="BA213">
            <v>5.98778494328457</v>
          </cell>
          <cell r="BB213">
            <v>5.9398826637382935</v>
          </cell>
          <cell r="BC213">
            <v>5.8329647757910044</v>
          </cell>
          <cell r="BD213">
            <v>5.6113121143109463</v>
          </cell>
          <cell r="BE213">
            <v>5.2297428905378016</v>
          </cell>
          <cell r="BF213">
            <v>4.6649306583597188</v>
          </cell>
          <cell r="BG213">
            <v>3.9278716143388825</v>
          </cell>
          <cell r="BH213">
            <v>3.0715956024130056</v>
          </cell>
          <cell r="BI213">
            <v>2.1869760689180593</v>
          </cell>
        </row>
        <row r="214">
          <cell r="Y214">
            <v>1807.5334262544441</v>
          </cell>
          <cell r="Z214">
            <v>1697.9697965305343</v>
          </cell>
          <cell r="AA214">
            <v>1646.6590774034373</v>
          </cell>
          <cell r="AB214">
            <v>1588.6826274012337</v>
          </cell>
          <cell r="AC214">
            <v>1521.1093439158185</v>
          </cell>
          <cell r="AD214">
            <v>1428.9920607144431</v>
          </cell>
          <cell r="AE214">
            <v>1334.7188659920016</v>
          </cell>
          <cell r="AF214">
            <v>1235.6184884331562</v>
          </cell>
          <cell r="AG214">
            <v>1111.253125152256</v>
          </cell>
          <cell r="AH214">
            <v>965.76245111098251</v>
          </cell>
          <cell r="AI214">
            <v>806.18961136895086</v>
          </cell>
          <cell r="AJ214">
            <v>638.7514293885913</v>
          </cell>
          <cell r="AK214">
            <v>472.134105319387</v>
          </cell>
          <cell r="AL214">
            <v>319.27309475928303</v>
          </cell>
          <cell r="AM214">
            <v>193.64737294994518</v>
          </cell>
          <cell r="AN214">
            <v>102.3334361805482</v>
          </cell>
          <cell r="AO214">
            <v>45.407460689372648</v>
          </cell>
          <cell r="AP214">
            <v>16.059838115439064</v>
          </cell>
          <cell r="AS214">
            <v>4.3155253965861835</v>
          </cell>
          <cell r="AT214">
            <v>4.3862842908321724</v>
          </cell>
          <cell r="AU214">
            <v>4.4582033731560422</v>
          </cell>
          <cell r="AV214">
            <v>4.5206182203802268</v>
          </cell>
          <cell r="AW214">
            <v>4.5218919927725576</v>
          </cell>
          <cell r="AX214">
            <v>4.5218919927725576</v>
          </cell>
          <cell r="AY214">
            <v>4.5128482087870125</v>
          </cell>
          <cell r="AZ214">
            <v>4.4947968159518643</v>
          </cell>
          <cell r="BA214">
            <v>4.4678280350561534</v>
          </cell>
          <cell r="BB214">
            <v>4.4320854107757039</v>
          </cell>
          <cell r="BC214">
            <v>4.3523078733817409</v>
          </cell>
          <cell r="BD214">
            <v>4.1869201741932347</v>
          </cell>
          <cell r="BE214">
            <v>3.9022096023480946</v>
          </cell>
          <cell r="BF214">
            <v>3.4807709652945</v>
          </cell>
          <cell r="BG214">
            <v>2.9308091527779685</v>
          </cell>
          <cell r="BH214">
            <v>2.2918927574723709</v>
          </cell>
          <cell r="BI214">
            <v>1.6318276433203274</v>
          </cell>
        </row>
        <row r="215">
          <cell r="Y215">
            <v>238.37982129321796</v>
          </cell>
          <cell r="Z215">
            <v>239.75298834722713</v>
          </cell>
          <cell r="AA215">
            <v>240.21153538088345</v>
          </cell>
          <cell r="AB215">
            <v>237.06171352532618</v>
          </cell>
          <cell r="AC215">
            <v>232.94243440324783</v>
          </cell>
          <cell r="AD215">
            <v>224.11528091775858</v>
          </cell>
          <cell r="AE215">
            <v>214.89969964735687</v>
          </cell>
          <cell r="AF215">
            <v>204.79257663395563</v>
          </cell>
          <cell r="AG215">
            <v>191.63638708709607</v>
          </cell>
          <cell r="AH215">
            <v>175.56481923271951</v>
          </cell>
          <cell r="AI215">
            <v>156.95487166912389</v>
          </cell>
          <cell r="AJ215">
            <v>135.57241891522969</v>
          </cell>
          <cell r="AK215">
            <v>111.58964764444126</v>
          </cell>
          <cell r="AL215">
            <v>86.212216488948073</v>
          </cell>
          <cell r="AM215">
            <v>61.561185720806201</v>
          </cell>
          <cell r="AN215">
            <v>39.80347785498271</v>
          </cell>
          <cell r="AO215">
            <v>22.733858523774611</v>
          </cell>
          <cell r="AP215">
            <v>11.109197545546289</v>
          </cell>
          <cell r="AS215">
            <v>3.2409741861128811</v>
          </cell>
          <cell r="AT215">
            <v>3.342728968087799</v>
          </cell>
          <cell r="AU215">
            <v>3.4067058206300174</v>
          </cell>
          <cell r="AV215">
            <v>3.4680265254013576</v>
          </cell>
          <cell r="AW215">
            <v>3.4680879074882145</v>
          </cell>
          <cell r="AX215">
            <v>3.4680879074882145</v>
          </cell>
          <cell r="AY215">
            <v>3.4611517316732381</v>
          </cell>
          <cell r="AZ215">
            <v>3.447307124746545</v>
          </cell>
          <cell r="BA215">
            <v>3.4266232819980655</v>
          </cell>
          <cell r="BB215">
            <v>3.3992102957420811</v>
          </cell>
          <cell r="BC215">
            <v>3.3380245104187236</v>
          </cell>
          <cell r="BD215">
            <v>3.2111795790228119</v>
          </cell>
          <cell r="BE215">
            <v>2.9928193676492607</v>
          </cell>
          <cell r="BF215">
            <v>2.6695948759431403</v>
          </cell>
          <cell r="BG215">
            <v>2.2477988855441238</v>
          </cell>
          <cell r="BH215">
            <v>1.7577787284955044</v>
          </cell>
          <cell r="BI215">
            <v>1.2515384546887987</v>
          </cell>
        </row>
        <row r="216">
          <cell r="Y216">
            <v>1454.7414738190216</v>
          </cell>
          <cell r="Z216">
            <v>1390.2523720942966</v>
          </cell>
          <cell r="AA216">
            <v>1338.9759549401645</v>
          </cell>
          <cell r="AB216">
            <v>1281.9546116544968</v>
          </cell>
          <cell r="AC216">
            <v>1215.8668233626979</v>
          </cell>
          <cell r="AD216">
            <v>1136.891019761782</v>
          </cell>
          <cell r="AE216">
            <v>1051.1661295898073</v>
          </cell>
          <cell r="AF216">
            <v>962.26221310588255</v>
          </cell>
          <cell r="AG216">
            <v>852.11486870173997</v>
          </cell>
          <cell r="AH216">
            <v>725.33407224532755</v>
          </cell>
          <cell r="AI216">
            <v>589.18383298958508</v>
          </cell>
          <cell r="AJ216">
            <v>450.83854822973825</v>
          </cell>
          <cell r="AK216">
            <v>318.8753614492926</v>
          </cell>
          <cell r="AL216">
            <v>203.97516114012046</v>
          </cell>
          <cell r="AM216">
            <v>115.39189554690599</v>
          </cell>
          <cell r="AN216">
            <v>55.806848772120006</v>
          </cell>
          <cell r="AO216">
            <v>22.063876493883093</v>
          </cell>
          <cell r="AP216">
            <v>6.6734189665480628</v>
          </cell>
          <cell r="AS216">
            <v>5.5381839207229184</v>
          </cell>
          <cell r="AT216">
            <v>5.6289899603933762</v>
          </cell>
          <cell r="AU216">
            <v>5.7212848882912137</v>
          </cell>
          <cell r="AV216">
            <v>5.7956615918389991</v>
          </cell>
          <cell r="AW216">
            <v>5.824093989287964</v>
          </cell>
          <cell r="AX216">
            <v>5.824093989287964</v>
          </cell>
          <cell r="AY216">
            <v>5.812445801309388</v>
          </cell>
          <cell r="AZ216">
            <v>5.7891960181041506</v>
          </cell>
          <cell r="BA216">
            <v>5.7544608419955257</v>
          </cell>
          <cell r="BB216">
            <v>5.7084251552595617</v>
          </cell>
          <cell r="BC216">
            <v>5.6056735024648896</v>
          </cell>
          <cell r="BD216">
            <v>5.3926579093712235</v>
          </cell>
          <cell r="BE216">
            <v>5.0259571715339799</v>
          </cell>
          <cell r="BF216">
            <v>4.4831537970083097</v>
          </cell>
          <cell r="BG216">
            <v>3.7748154970809962</v>
          </cell>
          <cell r="BH216">
            <v>2.9519057187173381</v>
          </cell>
          <cell r="BI216">
            <v>2.1017568717267441</v>
          </cell>
        </row>
        <row r="217">
          <cell r="Y217">
            <v>1106.8633126575778</v>
          </cell>
          <cell r="Z217">
            <v>1025.9305717826117</v>
          </cell>
          <cell r="AA217">
            <v>993.41040754720859</v>
          </cell>
          <cell r="AB217">
            <v>955.04144717631368</v>
          </cell>
          <cell r="AC217">
            <v>911.44347678247561</v>
          </cell>
          <cell r="AD217">
            <v>858.72549342866228</v>
          </cell>
          <cell r="AE217">
            <v>781.36128819987061</v>
          </cell>
          <cell r="AF217">
            <v>702.70719016745932</v>
          </cell>
          <cell r="AG217">
            <v>607.14829228197061</v>
          </cell>
          <cell r="AH217">
            <v>499.92657347773638</v>
          </cell>
          <cell r="AI217">
            <v>388.58540815255094</v>
          </cell>
          <cell r="AJ217">
            <v>280.93013351751551</v>
          </cell>
          <cell r="AK217">
            <v>184.76086297683582</v>
          </cell>
          <cell r="AL217">
            <v>107.66436425194212</v>
          </cell>
          <cell r="AM217">
            <v>54.063987982809671</v>
          </cell>
          <cell r="AN217">
            <v>22.372531185108318</v>
          </cell>
          <cell r="AO217">
            <v>7.1601430838380828</v>
          </cell>
          <cell r="AP217">
            <v>1.5944046511607466</v>
          </cell>
          <cell r="AS217">
            <v>2.3149676397170142</v>
          </cell>
          <cell r="AT217">
            <v>2.3913615718276757</v>
          </cell>
          <cell r="AU217">
            <v>2.4702765036979888</v>
          </cell>
          <cell r="AV217">
            <v>2.551795628320022</v>
          </cell>
          <cell r="AW217">
            <v>2.6219865812864538</v>
          </cell>
          <cell r="AX217">
            <v>2.6219865812864538</v>
          </cell>
          <cell r="AY217">
            <v>2.6167426081238809</v>
          </cell>
          <cell r="AZ217">
            <v>2.6062756376913856</v>
          </cell>
          <cell r="BA217">
            <v>2.5906379838652374</v>
          </cell>
          <cell r="BB217">
            <v>2.5699128799943156</v>
          </cell>
          <cell r="BC217">
            <v>2.5236544481544181</v>
          </cell>
          <cell r="BD217">
            <v>2.42775557912455</v>
          </cell>
          <cell r="BE217">
            <v>2.2626681997440805</v>
          </cell>
          <cell r="BF217">
            <v>2.0183000341717197</v>
          </cell>
          <cell r="BG217">
            <v>1.6994086287725876</v>
          </cell>
          <cell r="BH217">
            <v>1.3289375477001633</v>
          </cell>
          <cell r="BI217">
            <v>0.94620353396251589</v>
          </cell>
        </row>
        <row r="218">
          <cell r="Y218">
            <v>1567.5846848129866</v>
          </cell>
          <cell r="Z218">
            <v>1494.0237712727744</v>
          </cell>
          <cell r="AA218">
            <v>1456.7753593386615</v>
          </cell>
          <cell r="AB218">
            <v>1418.506371680138</v>
          </cell>
          <cell r="AC218">
            <v>1365.8030251507134</v>
          </cell>
          <cell r="AD218">
            <v>1294.7114069302518</v>
          </cell>
          <cell r="AE218">
            <v>1207.4518347758394</v>
          </cell>
          <cell r="AF218">
            <v>1115.9163289464072</v>
          </cell>
          <cell r="AG218">
            <v>1001.2691785042909</v>
          </cell>
          <cell r="AH218">
            <v>867.47609781602182</v>
          </cell>
          <cell r="AI218">
            <v>721.19674975098951</v>
          </cell>
          <cell r="AJ218">
            <v>568.45556855617872</v>
          </cell>
          <cell r="AK218">
            <v>417.43829327114207</v>
          </cell>
          <cell r="AL218">
            <v>279.97957004821359</v>
          </cell>
          <cell r="AM218">
            <v>168.08826141382428</v>
          </cell>
          <cell r="AN218">
            <v>87.68816044986076</v>
          </cell>
          <cell r="AO218">
            <v>38.268269707720584</v>
          </cell>
          <cell r="AP218">
            <v>13.238619760106909</v>
          </cell>
          <cell r="AS218">
            <v>0.45808321247464173</v>
          </cell>
          <cell r="AT218">
            <v>0.46861912636155845</v>
          </cell>
          <cell r="AU218">
            <v>0.48127184277332047</v>
          </cell>
          <cell r="AV218">
            <v>0.49137855147156018</v>
          </cell>
          <cell r="AW218">
            <v>0.49666330878179943</v>
          </cell>
          <cell r="AX218">
            <v>0.49666330878179943</v>
          </cell>
          <cell r="AY218">
            <v>0.49566998216423586</v>
          </cell>
          <cell r="AZ218">
            <v>0.49368730223557888</v>
          </cell>
          <cell r="BA218">
            <v>0.4907251784221654</v>
          </cell>
          <cell r="BB218">
            <v>0.48679937699478809</v>
          </cell>
          <cell r="BC218">
            <v>0.47803698820888191</v>
          </cell>
          <cell r="BD218">
            <v>0.45987158265694439</v>
          </cell>
          <cell r="BE218">
            <v>0.42860031503627216</v>
          </cell>
          <cell r="BF218">
            <v>0.38231148101235474</v>
          </cell>
          <cell r="BG218">
            <v>0.32190626701240266</v>
          </cell>
          <cell r="BH218">
            <v>0.2517307008036988</v>
          </cell>
          <cell r="BI218">
            <v>0.17923225897223349</v>
          </cell>
        </row>
        <row r="219">
          <cell r="Y219">
            <v>3920.9383887896388</v>
          </cell>
          <cell r="Z219">
            <v>3470.0767222026993</v>
          </cell>
          <cell r="AA219">
            <v>3242.6894693742729</v>
          </cell>
          <cell r="AB219">
            <v>2995.8549234374523</v>
          </cell>
          <cell r="AC219">
            <v>2674.2014249998056</v>
          </cell>
          <cell r="AD219">
            <v>2360.9717186012585</v>
          </cell>
          <cell r="AE219">
            <v>2061.0252908610305</v>
          </cell>
          <cell r="AF219">
            <v>1770.1525831888443</v>
          </cell>
          <cell r="AG219">
            <v>1433.6076594688275</v>
          </cell>
          <cell r="AH219">
            <v>1080.1214718467047</v>
          </cell>
          <cell r="AI219">
            <v>744.43945883066351</v>
          </cell>
          <cell r="AJ219">
            <v>459.10135984060787</v>
          </cell>
          <cell r="AK219">
            <v>244.63442206855464</v>
          </cell>
          <cell r="AL219">
            <v>107.5081670253121</v>
          </cell>
          <cell r="AM219">
            <v>36.795199656837653</v>
          </cell>
          <cell r="AN219">
            <v>8.7643735810824595</v>
          </cell>
          <cell r="AO219">
            <v>1.1443352136635694</v>
          </cell>
          <cell r="AP219">
            <v>2.515163354816875E-2</v>
          </cell>
          <cell r="AS219">
            <v>31.070134270090104</v>
          </cell>
          <cell r="AT219">
            <v>31.846887626842353</v>
          </cell>
          <cell r="AU219">
            <v>32.61121292988657</v>
          </cell>
          <cell r="AV219">
            <v>32.61121292988657</v>
          </cell>
          <cell r="AW219">
            <v>32.61121292988657</v>
          </cell>
          <cell r="AX219">
            <v>32.61121292988657</v>
          </cell>
          <cell r="AY219">
            <v>32.545990504026797</v>
          </cell>
          <cell r="AZ219">
            <v>32.415806542010692</v>
          </cell>
          <cell r="BA219">
            <v>32.221311702758626</v>
          </cell>
          <cell r="BB219">
            <v>31.963541209136558</v>
          </cell>
          <cell r="BC219">
            <v>31.388197467372098</v>
          </cell>
          <cell r="BD219">
            <v>30.195445963611956</v>
          </cell>
          <cell r="BE219">
            <v>28.14215563808634</v>
          </cell>
          <cell r="BF219">
            <v>25.102802829173012</v>
          </cell>
          <cell r="BG219">
            <v>21.136559982163671</v>
          </cell>
          <cell r="BH219">
            <v>16.528789906051987</v>
          </cell>
          <cell r="BI219">
            <v>11.768498413109011</v>
          </cell>
        </row>
        <row r="220">
          <cell r="Y220">
            <v>133.66592608149202</v>
          </cell>
          <cell r="Z220">
            <v>120.12140484544638</v>
          </cell>
          <cell r="AA220">
            <v>113.37619016384534</v>
          </cell>
          <cell r="AB220">
            <v>108.61511944917807</v>
          </cell>
          <cell r="AC220">
            <v>101.04812988894496</v>
          </cell>
          <cell r="AD220">
            <v>91.806222340785681</v>
          </cell>
          <cell r="AE220">
            <v>82.548696105359824</v>
          </cell>
          <cell r="AF220">
            <v>73.267663217093386</v>
          </cell>
          <cell r="AG220">
            <v>62.150787994164887</v>
          </cell>
          <cell r="AH220">
            <v>49.910363039507068</v>
          </cell>
          <cell r="AI220">
            <v>37.516354702306351</v>
          </cell>
          <cell r="AJ220">
            <v>25.963503158456678</v>
          </cell>
          <cell r="AK220">
            <v>16.133121970100508</v>
          </cell>
          <cell r="AL220">
            <v>8.7290265984982902</v>
          </cell>
          <cell r="AM220">
            <v>3.9774134907050804</v>
          </cell>
          <cell r="AN220">
            <v>1.4427818932764416</v>
          </cell>
          <cell r="AO220">
            <v>0.38225244268315633</v>
          </cell>
          <cell r="AP220">
            <v>6.2809218587169799E-2</v>
          </cell>
          <cell r="AS220">
            <v>6.7299707236868178</v>
          </cell>
          <cell r="AT220">
            <v>6.8309202845421195</v>
          </cell>
          <cell r="AU220">
            <v>7.094648940241278</v>
          </cell>
          <cell r="AV220">
            <v>7.2152579722253787</v>
          </cell>
          <cell r="AW220">
            <v>7.2272592008065351</v>
          </cell>
          <cell r="AX220">
            <v>7.2272592008065351</v>
          </cell>
          <cell r="AY220">
            <v>7.2128046824049221</v>
          </cell>
          <cell r="AZ220">
            <v>7.1839534636753024</v>
          </cell>
          <cell r="BA220">
            <v>7.1408497428932503</v>
          </cell>
          <cell r="BB220">
            <v>7.0837229449501038</v>
          </cell>
          <cell r="BC220">
            <v>6.956215931941002</v>
          </cell>
          <cell r="BD220">
            <v>6.6918797265272438</v>
          </cell>
          <cell r="BE220">
            <v>6.2368319051233909</v>
          </cell>
          <cell r="BF220">
            <v>5.5632540593700641</v>
          </cell>
          <cell r="BG220">
            <v>4.6842599179895936</v>
          </cell>
          <cell r="BH220">
            <v>3.6630912558678612</v>
          </cell>
          <cell r="BI220">
            <v>2.6081209741779161</v>
          </cell>
        </row>
        <row r="221">
          <cell r="Y221">
            <v>786.25921376206281</v>
          </cell>
          <cell r="Z221">
            <v>692.89862380992395</v>
          </cell>
          <cell r="AA221">
            <v>651.37950540481972</v>
          </cell>
          <cell r="AB221">
            <v>602.80381785229952</v>
          </cell>
          <cell r="AC221">
            <v>535.59814972254242</v>
          </cell>
          <cell r="AD221">
            <v>470.45476746496701</v>
          </cell>
          <cell r="AE221">
            <v>408.39170653588724</v>
          </cell>
          <cell r="AF221">
            <v>348.57378045274322</v>
          </cell>
          <cell r="AG221">
            <v>279.81130741476335</v>
          </cell>
          <cell r="AH221">
            <v>208.23341988238147</v>
          </cell>
          <cell r="AI221">
            <v>141.0975290010563</v>
          </cell>
          <cell r="AJ221">
            <v>85.036969104157336</v>
          </cell>
          <cell r="AK221">
            <v>43.911227521330389</v>
          </cell>
          <cell r="AL221">
            <v>18.46703841362207</v>
          </cell>
          <cell r="AM221">
            <v>5.930646913132497</v>
          </cell>
          <cell r="AN221">
            <v>1.2751513718960317</v>
          </cell>
          <cell r="AO221">
            <v>0.13459883877282525</v>
          </cell>
          <cell r="AP221">
            <v>-6.0755165991035944E-4</v>
          </cell>
          <cell r="AS221">
            <v>2.7592972879656843</v>
          </cell>
          <cell r="AT221">
            <v>2.8558726930444829</v>
          </cell>
          <cell r="AU221">
            <v>2.9415488738358175</v>
          </cell>
          <cell r="AV221">
            <v>2.9415488738358175</v>
          </cell>
          <cell r="AW221">
            <v>2.9415488738358175</v>
          </cell>
          <cell r="AX221">
            <v>2.9415488738358175</v>
          </cell>
          <cell r="AY221">
            <v>2.9356657760881459</v>
          </cell>
          <cell r="AZ221">
            <v>2.9239231129837933</v>
          </cell>
          <cell r="BA221">
            <v>2.9063795743058907</v>
          </cell>
          <cell r="BB221">
            <v>2.8831285377114435</v>
          </cell>
          <cell r="BC221">
            <v>2.8312322240326373</v>
          </cell>
          <cell r="BD221">
            <v>2.723645399519397</v>
          </cell>
          <cell r="BE221">
            <v>2.5384375123520777</v>
          </cell>
          <cell r="BF221">
            <v>2.2642862610180532</v>
          </cell>
          <cell r="BG221">
            <v>1.9065290317772006</v>
          </cell>
          <cell r="BH221">
            <v>1.4909057028497705</v>
          </cell>
          <cell r="BI221">
            <v>1.0615248604290362</v>
          </cell>
        </row>
        <row r="222">
          <cell r="Y222">
            <v>422.2974887072686</v>
          </cell>
          <cell r="Z222">
            <v>398.43151739847178</v>
          </cell>
          <cell r="AA222">
            <v>391.75409255246279</v>
          </cell>
          <cell r="AB222">
            <v>385.08814197367019</v>
          </cell>
          <cell r="AC222">
            <v>368.20221197762447</v>
          </cell>
          <cell r="AD222">
            <v>352.19143841086088</v>
          </cell>
          <cell r="AE222">
            <v>329.19274672386564</v>
          </cell>
          <cell r="AF222">
            <v>304.99239208775606</v>
          </cell>
          <cell r="AG222">
            <v>274.59424845619083</v>
          </cell>
          <cell r="AH222">
            <v>238.99148393014718</v>
          </cell>
          <cell r="AI222">
            <v>199.88464216603927</v>
          </cell>
          <cell r="AJ222">
            <v>158.75558600036194</v>
          </cell>
          <cell r="AK222">
            <v>117.70380659283899</v>
          </cell>
          <cell r="AL222">
            <v>79.90110548562113</v>
          </cell>
          <cell r="AM222">
            <v>48.693781183840514</v>
          </cell>
          <cell r="AN222">
            <v>25.887438540235021</v>
          </cell>
          <cell r="AO222">
            <v>11.575746004458846</v>
          </cell>
          <cell r="AP222">
            <v>4.1362750883897439</v>
          </cell>
          <cell r="AS222">
            <v>0.67673233597920668</v>
          </cell>
          <cell r="AT222">
            <v>0.69703430605858285</v>
          </cell>
          <cell r="AU222">
            <v>0.72143050677063325</v>
          </cell>
          <cell r="AV222">
            <v>0.73008767285188081</v>
          </cell>
          <cell r="AW222">
            <v>0.74307864342814867</v>
          </cell>
          <cell r="AX222">
            <v>0.74307864342814867</v>
          </cell>
          <cell r="AY222">
            <v>0.74159248614129236</v>
          </cell>
          <cell r="AZ222">
            <v>0.73862611619672724</v>
          </cell>
          <cell r="BA222">
            <v>0.73419435949954692</v>
          </cell>
          <cell r="BB222">
            <v>0.72832080462355053</v>
          </cell>
          <cell r="BC222">
            <v>0.71521103014032661</v>
          </cell>
          <cell r="BD222">
            <v>0.68803301099499414</v>
          </cell>
          <cell r="BE222">
            <v>0.64124676624733445</v>
          </cell>
          <cell r="BF222">
            <v>0.5719921154926223</v>
          </cell>
          <cell r="BG222">
            <v>0.48161736124478788</v>
          </cell>
          <cell r="BH222">
            <v>0.37662477649342402</v>
          </cell>
          <cell r="BI222">
            <v>0.26815684086331781</v>
          </cell>
        </row>
        <row r="223">
          <cell r="Y223">
            <v>1299.6451110609175</v>
          </cell>
          <cell r="Z223">
            <v>1181.0311666752646</v>
          </cell>
          <cell r="AA223">
            <v>1122.8065822122583</v>
          </cell>
          <cell r="AB223">
            <v>1059.5567876353607</v>
          </cell>
          <cell r="AC223">
            <v>976.30193173309067</v>
          </cell>
          <cell r="AD223">
            <v>892.61246302655059</v>
          </cell>
          <cell r="AE223">
            <v>809.62094849533355</v>
          </cell>
          <cell r="AF223">
            <v>725.56499258559893</v>
          </cell>
          <cell r="AG223">
            <v>623.83204159301795</v>
          </cell>
          <cell r="AH223">
            <v>510.25704013794962</v>
          </cell>
          <cell r="AI223">
            <v>393.10782025658295</v>
          </cell>
          <cell r="AJ223">
            <v>280.93971570575457</v>
          </cell>
          <cell r="AK223">
            <v>182.0301822482937</v>
          </cell>
          <cell r="AL223">
            <v>104.03780058774707</v>
          </cell>
          <cell r="AM223">
            <v>50.944501635711646</v>
          </cell>
          <cell r="AN223">
            <v>20.383325787253934</v>
          </cell>
          <cell r="AO223">
            <v>6.2220751460248751</v>
          </cell>
          <cell r="AP223">
            <v>1.2880519954853245</v>
          </cell>
          <cell r="AS223">
            <v>8.6006916200714176</v>
          </cell>
          <cell r="AT223">
            <v>8.7417119201190072</v>
          </cell>
          <cell r="AU223">
            <v>8.8850444441020642</v>
          </cell>
          <cell r="AV223">
            <v>8.8850444441020642</v>
          </cell>
          <cell r="AW223">
            <v>8.8850444441020642</v>
          </cell>
          <cell r="AX223">
            <v>8.8850444441020642</v>
          </cell>
          <cell r="AY223">
            <v>8.8672743552138602</v>
          </cell>
          <cell r="AZ223">
            <v>8.831805257793004</v>
          </cell>
          <cell r="BA223">
            <v>8.778814426246246</v>
          </cell>
          <cell r="BB223">
            <v>8.7085839108362766</v>
          </cell>
          <cell r="BC223">
            <v>8.551829400441223</v>
          </cell>
          <cell r="BD223">
            <v>8.2268598832244564</v>
          </cell>
          <cell r="BE223">
            <v>7.6674334111651925</v>
          </cell>
          <cell r="BF223">
            <v>6.8393506027593514</v>
          </cell>
          <cell r="BG223">
            <v>5.758733207523373</v>
          </cell>
          <cell r="BH223">
            <v>4.5033293682832767</v>
          </cell>
          <cell r="BI223">
            <v>3.2063705102176918</v>
          </cell>
        </row>
        <row r="224">
          <cell r="Y224">
            <v>280.44734179922801</v>
          </cell>
          <cell r="Z224">
            <v>261.852276303228</v>
          </cell>
          <cell r="AA224">
            <v>257.3278453781864</v>
          </cell>
          <cell r="AB224">
            <v>255.55598776832764</v>
          </cell>
          <cell r="AC224">
            <v>250.78968150748412</v>
          </cell>
          <cell r="AD224">
            <v>242.98428011306765</v>
          </cell>
          <cell r="AE224">
            <v>222.15404242603881</v>
          </cell>
          <cell r="AF224">
            <v>201.25588875749497</v>
          </cell>
          <cell r="AG224">
            <v>175.87831646265977</v>
          </cell>
          <cell r="AH224">
            <v>147.15513973792847</v>
          </cell>
          <cell r="AI224">
            <v>116.84718994218585</v>
          </cell>
          <cell r="AJ224">
            <v>87.517279347591852</v>
          </cell>
          <cell r="AK224">
            <v>61.173019310518093</v>
          </cell>
          <cell r="AL224">
            <v>39.358552732045297</v>
          </cell>
          <cell r="AM224">
            <v>22.990434557624255</v>
          </cell>
          <cell r="AN224">
            <v>11.865535330695376</v>
          </cell>
          <cell r="AO224">
            <v>5.1957218873427395</v>
          </cell>
          <cell r="AP224">
            <v>1.7979736945654001</v>
          </cell>
          <cell r="AS224">
            <v>1.996924142541971</v>
          </cell>
          <cell r="AT224">
            <v>2.0867857289563596</v>
          </cell>
          <cell r="AU224">
            <v>2.2188046028244122</v>
          </cell>
          <cell r="AV224">
            <v>2.3474952697882281</v>
          </cell>
          <cell r="AW224">
            <v>2.4696259927089108</v>
          </cell>
          <cell r="AX224">
            <v>2.4696259927089108</v>
          </cell>
          <cell r="AY224">
            <v>2.4696259927089108</v>
          </cell>
          <cell r="AZ224">
            <v>2.4696259927089108</v>
          </cell>
          <cell r="BA224">
            <v>2.4696259927089108</v>
          </cell>
          <cell r="BB224">
            <v>2.4696259927089108</v>
          </cell>
          <cell r="BC224">
            <v>2.4696259927089108</v>
          </cell>
          <cell r="BD224">
            <v>2.4696259927089108</v>
          </cell>
          <cell r="BE224">
            <v>2.4696259927089108</v>
          </cell>
          <cell r="BF224">
            <v>2.4696259927089108</v>
          </cell>
          <cell r="BG224">
            <v>2.4696259927089108</v>
          </cell>
          <cell r="BH224">
            <v>2.4696259927089108</v>
          </cell>
          <cell r="BI224">
            <v>2.4696259927089108</v>
          </cell>
        </row>
        <row r="240">
          <cell r="Y240">
            <v>581.24862850519014</v>
          </cell>
          <cell r="Z240">
            <v>582.99237439070566</v>
          </cell>
          <cell r="AA240">
            <v>591.73726000656609</v>
          </cell>
          <cell r="AB240">
            <v>608.85492611509119</v>
          </cell>
          <cell r="AC240">
            <v>623.40597341181262</v>
          </cell>
          <cell r="AD240">
            <v>636.4664776949752</v>
          </cell>
          <cell r="AE240">
            <v>649.16173256173249</v>
          </cell>
          <cell r="AF240">
            <v>10.269016866646844</v>
          </cell>
          <cell r="AG240">
            <v>11.661211243948237</v>
          </cell>
          <cell r="AH240">
            <v>11.845416187265004</v>
          </cell>
          <cell r="AI240">
            <v>11.341872253594167</v>
          </cell>
          <cell r="AJ240">
            <v>10.830774349221649</v>
          </cell>
          <cell r="AK240">
            <v>10.739660954282257</v>
          </cell>
          <cell r="AL240" t="e">
            <v>#REF!</v>
          </cell>
          <cell r="AM240" t="e">
            <v>#REF!</v>
          </cell>
          <cell r="AN240" t="e">
            <v>#REF!</v>
          </cell>
          <cell r="AO240" t="e">
            <v>#REF!</v>
          </cell>
          <cell r="AP240" t="e">
            <v>#REF!</v>
          </cell>
          <cell r="AR240">
            <v>0.47882842736883524</v>
          </cell>
          <cell r="AS240">
            <v>0.48840499591621195</v>
          </cell>
          <cell r="AT240">
            <v>0.49817309583453617</v>
          </cell>
          <cell r="AU240">
            <v>0.5081365577512269</v>
          </cell>
          <cell r="AV240">
            <v>0.51829928890625143</v>
          </cell>
          <cell r="AW240">
            <v>0.52866527468437652</v>
          </cell>
          <cell r="AX240">
            <v>0.53923858017806403</v>
          </cell>
          <cell r="AY240">
            <v>0.55002335178162531</v>
          </cell>
          <cell r="AZ240">
            <v>0.56102381881725782</v>
          </cell>
          <cell r="BA240">
            <v>0.57224429519360298</v>
          </cell>
          <cell r="BB240">
            <v>0.58368918109747503</v>
          </cell>
          <cell r="BC240">
            <v>0.59536296471942451</v>
          </cell>
          <cell r="BD240">
            <v>0.60727022401381303</v>
          </cell>
          <cell r="BE240">
            <v>0.61941562849408927</v>
          </cell>
          <cell r="BF240">
            <v>0.63180394106397109</v>
          </cell>
          <cell r="BG240">
            <v>0.64444001988525057</v>
          </cell>
          <cell r="BH240">
            <v>0.65732882028295558</v>
          </cell>
          <cell r="BI240">
            <v>0.67047539668861467</v>
          </cell>
        </row>
        <row r="241">
          <cell r="Y241">
            <v>1323.5183470204013</v>
          </cell>
          <cell r="Z241">
            <v>2791.3001938660263</v>
          </cell>
          <cell r="AA241">
            <v>2880.6218000697399</v>
          </cell>
          <cell r="AB241">
            <v>2961.057410910571</v>
          </cell>
          <cell r="AC241">
            <v>3019.9226628053543</v>
          </cell>
          <cell r="AD241">
            <v>3080.1650626415658</v>
          </cell>
          <cell r="AE241">
            <v>3123.087133342392</v>
          </cell>
          <cell r="AF241">
            <v>69.981057294890419</v>
          </cell>
          <cell r="AG241">
            <v>34.619280897917449</v>
          </cell>
          <cell r="AH241">
            <v>39.474164641130351</v>
          </cell>
          <cell r="AI241">
            <v>55.155430082093488</v>
          </cell>
          <cell r="AJ241">
            <v>49.597655248742072</v>
          </cell>
          <cell r="AK241">
            <v>50.254653296811227</v>
          </cell>
          <cell r="AL241" t="e">
            <v>#REF!</v>
          </cell>
          <cell r="AM241" t="e">
            <v>#REF!</v>
          </cell>
          <cell r="AN241" t="e">
            <v>#REF!</v>
          </cell>
          <cell r="AO241" t="e">
            <v>#REF!</v>
          </cell>
          <cell r="AP241" t="e">
            <v>#REF!</v>
          </cell>
          <cell r="AR241">
            <v>1.990680034736596</v>
          </cell>
          <cell r="AS241">
            <v>2.0304936354313279</v>
          </cell>
          <cell r="AT241">
            <v>2.0711035081399545</v>
          </cell>
          <cell r="AU241">
            <v>2.1125255783027534</v>
          </cell>
          <cell r="AV241">
            <v>2.1547760898688084</v>
          </cell>
          <cell r="AW241">
            <v>2.1978716116661845</v>
          </cell>
          <cell r="AX241">
            <v>2.2418290438995081</v>
          </cell>
          <cell r="AY241">
            <v>2.2866656247774984</v>
          </cell>
          <cell r="AZ241">
            <v>2.3323989372730485</v>
          </cell>
          <cell r="BA241">
            <v>2.3790469160185097</v>
          </cell>
          <cell r="BB241">
            <v>2.42662785433888</v>
          </cell>
          <cell r="BC241">
            <v>2.4751604114256578</v>
          </cell>
          <cell r="BD241">
            <v>2.524663619654171</v>
          </cell>
          <cell r="BE241">
            <v>2.5751568920472545</v>
          </cell>
          <cell r="BF241">
            <v>2.6266600298881997</v>
          </cell>
          <cell r="BG241">
            <v>2.6791932304859638</v>
          </cell>
          <cell r="BH241">
            <v>2.7327770950956833</v>
          </cell>
          <cell r="BI241">
            <v>2.7874326369975972</v>
          </cell>
        </row>
        <row r="242">
          <cell r="Y242">
            <v>496.83233250215335</v>
          </cell>
          <cell r="Z242">
            <v>510.74363781221365</v>
          </cell>
          <cell r="AA242">
            <v>516.36181782814788</v>
          </cell>
          <cell r="AB242">
            <v>528.18595677883832</v>
          </cell>
          <cell r="AC242">
            <v>536.56329077601788</v>
          </cell>
          <cell r="AD242">
            <v>554.25550255617964</v>
          </cell>
          <cell r="AE242">
            <v>573.64066824022848</v>
          </cell>
          <cell r="AF242">
            <v>3.4651109653313759</v>
          </cell>
          <cell r="AG242">
            <v>1.9828836021058813</v>
          </cell>
          <cell r="AH242">
            <v>0.88697118875496572</v>
          </cell>
          <cell r="AI242">
            <v>0.98682545709342684</v>
          </cell>
          <cell r="AJ242">
            <v>0.77124557346284106</v>
          </cell>
          <cell r="AK242">
            <v>0.78299279358203422</v>
          </cell>
          <cell r="AL242" t="e">
            <v>#REF!</v>
          </cell>
          <cell r="AM242" t="e">
            <v>#REF!</v>
          </cell>
          <cell r="AN242" t="e">
            <v>#REF!</v>
          </cell>
          <cell r="AO242" t="e">
            <v>#REF!</v>
          </cell>
          <cell r="AP242" t="e">
            <v>#REF!</v>
          </cell>
          <cell r="AR242">
            <v>7.8008447341311413</v>
          </cell>
          <cell r="AS242">
            <v>7.8008447341311413</v>
          </cell>
          <cell r="AT242">
            <v>7.8008447341311413</v>
          </cell>
          <cell r="AU242">
            <v>7.8008447341311413</v>
          </cell>
          <cell r="AV242">
            <v>7.8008447341311413</v>
          </cell>
          <cell r="AW242">
            <v>7.8008447341311413</v>
          </cell>
          <cell r="AX242">
            <v>7.8008447341311413</v>
          </cell>
          <cell r="AY242">
            <v>7.8008447341311413</v>
          </cell>
          <cell r="AZ242">
            <v>7.8008447341311413</v>
          </cell>
          <cell r="BA242">
            <v>7.8008447341311413</v>
          </cell>
          <cell r="BB242">
            <v>7.8008447341311413</v>
          </cell>
          <cell r="BC242">
            <v>7.8008447341311413</v>
          </cell>
          <cell r="BD242">
            <v>7.8008447341311413</v>
          </cell>
          <cell r="BE242">
            <v>7.8008447341311413</v>
          </cell>
          <cell r="BF242">
            <v>7.8008447341311413</v>
          </cell>
          <cell r="BG242">
            <v>7.8008447341311413</v>
          </cell>
          <cell r="BH242">
            <v>7.8008447341311413</v>
          </cell>
          <cell r="BI242">
            <v>7.8008447341311413</v>
          </cell>
        </row>
        <row r="243">
          <cell r="Y243">
            <v>169.85144597855836</v>
          </cell>
          <cell r="Z243">
            <v>179.0234240614005</v>
          </cell>
          <cell r="AA243">
            <v>182.42486911856707</v>
          </cell>
          <cell r="AB243">
            <v>188.80183855686005</v>
          </cell>
          <cell r="AC243">
            <v>196.15966405369616</v>
          </cell>
          <cell r="AD243">
            <v>203.4138173717393</v>
          </cell>
          <cell r="AE243">
            <v>208.49021726530702</v>
          </cell>
          <cell r="AF243">
            <v>19.285456611114078</v>
          </cell>
          <cell r="AG243">
            <v>7.8390813318833654</v>
          </cell>
          <cell r="AH243">
            <v>8.4412593093751802</v>
          </cell>
          <cell r="AI243">
            <v>8.8255160456766255</v>
          </cell>
          <cell r="AJ243">
            <v>9.3168389895155403</v>
          </cell>
          <cell r="AK243">
            <v>9.8108149426461857</v>
          </cell>
          <cell r="AL243" t="e">
            <v>#REF!</v>
          </cell>
          <cell r="AM243" t="e">
            <v>#REF!</v>
          </cell>
          <cell r="AN243" t="e">
            <v>#REF!</v>
          </cell>
          <cell r="AO243" t="e">
            <v>#REF!</v>
          </cell>
          <cell r="AP243" t="e">
            <v>#REF!</v>
          </cell>
          <cell r="AR243">
            <v>1.9709498469205404</v>
          </cell>
          <cell r="AS243">
            <v>2.0103688438589513</v>
          </cell>
          <cell r="AT243">
            <v>2.0505762207361302</v>
          </cell>
          <cell r="AU243">
            <v>2.0915877451508527</v>
          </cell>
          <cell r="AV243">
            <v>2.1334195000538698</v>
          </cell>
          <cell r="AW243">
            <v>2.1760878900549474</v>
          </cell>
          <cell r="AX243">
            <v>2.2196096478560463</v>
          </cell>
          <cell r="AY243">
            <v>2.2640018408131675</v>
          </cell>
          <cell r="AZ243">
            <v>2.3092818776294308</v>
          </cell>
          <cell r="BA243">
            <v>2.3554675151820197</v>
          </cell>
          <cell r="BB243">
            <v>2.4025768654856603</v>
          </cell>
          <cell r="BC243">
            <v>2.4506284027953735</v>
          </cell>
          <cell r="BD243">
            <v>2.499640970851281</v>
          </cell>
          <cell r="BE243">
            <v>2.5496337902683068</v>
          </cell>
          <cell r="BF243">
            <v>2.6006264660736731</v>
          </cell>
          <cell r="BG243">
            <v>2.6526389953951468</v>
          </cell>
          <cell r="BH243">
            <v>2.7056917753030496</v>
          </cell>
          <cell r="BI243">
            <v>2.7598056108091105</v>
          </cell>
        </row>
        <row r="244">
          <cell r="Y244">
            <v>4.2</v>
          </cell>
          <cell r="Z244">
            <v>4.6191644910206602</v>
          </cell>
          <cell r="AA244">
            <v>4.7577394257512795</v>
          </cell>
          <cell r="AB244">
            <v>4.8858091622858444</v>
          </cell>
          <cell r="AC244">
            <v>5.0271217965181112</v>
          </cell>
          <cell r="AD244">
            <v>5.1022207423223636</v>
          </cell>
          <cell r="AE244">
            <v>5.1784321160107414</v>
          </cell>
          <cell r="AF244">
            <v>0.21840925001241152</v>
          </cell>
          <cell r="AG244">
            <v>0.2382069022195609</v>
          </cell>
          <cell r="AH244">
            <v>0.2592654540991346</v>
          </cell>
          <cell r="AI244">
            <v>0.28407710642263201</v>
          </cell>
          <cell r="AJ244">
            <v>0.30818862368725297</v>
          </cell>
          <cell r="AK244">
            <v>0.33363347404264498</v>
          </cell>
          <cell r="AL244" t="e">
            <v>#REF!</v>
          </cell>
          <cell r="AM244" t="e">
            <v>#REF!</v>
          </cell>
          <cell r="AN244" t="e">
            <v>#REF!</v>
          </cell>
          <cell r="AO244" t="e">
            <v>#REF!</v>
          </cell>
          <cell r="AP244" t="e">
            <v>#REF!</v>
          </cell>
          <cell r="AR244">
            <v>0.27256702917581299</v>
          </cell>
          <cell r="AS244">
            <v>0.27801836975932925</v>
          </cell>
          <cell r="AT244">
            <v>0.28357873715451587</v>
          </cell>
          <cell r="AU244">
            <v>0.28925031189760619</v>
          </cell>
          <cell r="AV244">
            <v>0.29503531813555833</v>
          </cell>
          <cell r="AW244">
            <v>0.30093602449826951</v>
          </cell>
          <cell r="AX244">
            <v>0.30695474498823488</v>
          </cell>
          <cell r="AY244">
            <v>0.3130938398879996</v>
          </cell>
          <cell r="AZ244">
            <v>0.31935571668575963</v>
          </cell>
          <cell r="BA244">
            <v>0.32574283101947482</v>
          </cell>
          <cell r="BB244">
            <v>0.3322576876398643</v>
          </cell>
          <cell r="BC244">
            <v>0.33890284139266158</v>
          </cell>
          <cell r="BD244">
            <v>0.34568089822051484</v>
          </cell>
          <cell r="BE244">
            <v>0.35259451618492516</v>
          </cell>
          <cell r="BF244">
            <v>0.35964640650862367</v>
          </cell>
          <cell r="BG244">
            <v>0.36683933463879614</v>
          </cell>
          <cell r="BH244">
            <v>0.37417612133157208</v>
          </cell>
          <cell r="BI244">
            <v>0.38165964375820355</v>
          </cell>
        </row>
        <row r="245">
          <cell r="Y245">
            <v>558.16999553323978</v>
          </cell>
          <cell r="Z245">
            <v>586.07849530990177</v>
          </cell>
          <cell r="AA245">
            <v>600.73045769264922</v>
          </cell>
          <cell r="AB245">
            <v>617.50465599734537</v>
          </cell>
          <cell r="AC245">
            <v>636.60573751987818</v>
          </cell>
          <cell r="AD245">
            <v>656.32102123600794</v>
          </cell>
          <cell r="AE245">
            <v>677.30321526099101</v>
          </cell>
          <cell r="AF245">
            <v>44.340676445563574</v>
          </cell>
          <cell r="AG245">
            <v>30.980797043227252</v>
          </cell>
          <cell r="AH245">
            <v>29.946357860250878</v>
          </cell>
          <cell r="AI245">
            <v>30.176462736238811</v>
          </cell>
          <cell r="AJ245">
            <v>29.632721876394466</v>
          </cell>
          <cell r="AK245">
            <v>29.885129244099094</v>
          </cell>
          <cell r="AL245" t="e">
            <v>#REF!</v>
          </cell>
          <cell r="AM245" t="e">
            <v>#REF!</v>
          </cell>
          <cell r="AN245" t="e">
            <v>#REF!</v>
          </cell>
          <cell r="AO245" t="e">
            <v>#REF!</v>
          </cell>
          <cell r="AP245" t="e">
            <v>#REF!</v>
          </cell>
          <cell r="AR245">
            <v>2.5559084912343706</v>
          </cell>
          <cell r="AS245">
            <v>2.607026661059058</v>
          </cell>
          <cell r="AT245">
            <v>2.6591671942802391</v>
          </cell>
          <cell r="AU245">
            <v>2.7123505381658437</v>
          </cell>
          <cell r="AV245">
            <v>2.7665975489291608</v>
          </cell>
          <cell r="AW245">
            <v>2.821929499907744</v>
          </cell>
          <cell r="AX245">
            <v>2.8783680899058988</v>
          </cell>
          <cell r="AY245">
            <v>2.9359354517040166</v>
          </cell>
          <cell r="AZ245">
            <v>2.9946541607380968</v>
          </cell>
          <cell r="BA245">
            <v>3.0545472439528587</v>
          </cell>
          <cell r="BB245">
            <v>3.115638188831916</v>
          </cell>
          <cell r="BC245">
            <v>3.1779509526085543</v>
          </cell>
          <cell r="BD245">
            <v>3.2415099716607254</v>
          </cell>
          <cell r="BE245">
            <v>3.30634017109394</v>
          </cell>
          <cell r="BF245">
            <v>3.3724669745158189</v>
          </cell>
          <cell r="BG245">
            <v>3.4399163140061355</v>
          </cell>
          <cell r="BH245">
            <v>3.5087146402862581</v>
          </cell>
          <cell r="BI245">
            <v>3.5788889330919833</v>
          </cell>
        </row>
        <row r="246">
          <cell r="Y246">
            <v>820.30555400377796</v>
          </cell>
          <cell r="Z246">
            <v>849.83655394791401</v>
          </cell>
          <cell r="AA246">
            <v>875.33165056635153</v>
          </cell>
          <cell r="AB246">
            <v>890.97809851083503</v>
          </cell>
          <cell r="AC246">
            <v>911.37635670847237</v>
          </cell>
          <cell r="AD246">
            <v>951.47168362073614</v>
          </cell>
          <cell r="AE246">
            <v>994.28245161110522</v>
          </cell>
          <cell r="AF246">
            <v>33.51368362298669</v>
          </cell>
          <cell r="AG246">
            <v>38.759714013170054</v>
          </cell>
          <cell r="AH246">
            <v>41.99087345615547</v>
          </cell>
          <cell r="AI246">
            <v>43.830129175518579</v>
          </cell>
          <cell r="AJ246">
            <v>46.498170864621969</v>
          </cell>
          <cell r="AK246">
            <v>50.206730018871831</v>
          </cell>
          <cell r="AL246" t="e">
            <v>#REF!</v>
          </cell>
          <cell r="AM246" t="e">
            <v>#REF!</v>
          </cell>
          <cell r="AN246" t="e">
            <v>#REF!</v>
          </cell>
          <cell r="AO246" t="e">
            <v>#REF!</v>
          </cell>
          <cell r="AP246" t="e">
            <v>#REF!</v>
          </cell>
          <cell r="AR246">
            <v>3.0352589215630927</v>
          </cell>
          <cell r="AS246">
            <v>3.0959640999943545</v>
          </cell>
          <cell r="AT246">
            <v>3.1578833819942416</v>
          </cell>
          <cell r="AU246">
            <v>3.2210410496341266</v>
          </cell>
          <cell r="AV246">
            <v>3.2854618706268091</v>
          </cell>
          <cell r="AW246">
            <v>3.3511711080393454</v>
          </cell>
          <cell r="AX246">
            <v>3.4181945302001324</v>
          </cell>
          <cell r="AY246">
            <v>3.4865584208041351</v>
          </cell>
          <cell r="AZ246">
            <v>3.556289589220218</v>
          </cell>
          <cell r="BA246">
            <v>3.6274153810046226</v>
          </cell>
          <cell r="BB246">
            <v>3.6999636886247149</v>
          </cell>
          <cell r="BC246">
            <v>3.7739629623972091</v>
          </cell>
          <cell r="BD246">
            <v>3.8494422216451532</v>
          </cell>
          <cell r="BE246">
            <v>3.9264310660780564</v>
          </cell>
          <cell r="BF246">
            <v>4.0049596873996176</v>
          </cell>
          <cell r="BG246">
            <v>4.0850588811476101</v>
          </cell>
          <cell r="BH246">
            <v>4.1667600587705627</v>
          </cell>
          <cell r="BI246">
            <v>4.250095259945974</v>
          </cell>
        </row>
        <row r="247">
          <cell r="Y247">
            <v>653.6588003529464</v>
          </cell>
          <cell r="Z247">
            <v>702.02955157906445</v>
          </cell>
          <cell r="AA247">
            <v>735.72697005485952</v>
          </cell>
          <cell r="AB247">
            <v>776.230899493876</v>
          </cell>
          <cell r="AC247">
            <v>815.84106664401088</v>
          </cell>
          <cell r="AD247">
            <v>853.36819429132629</v>
          </cell>
          <cell r="AE247">
            <v>893.47486774387096</v>
          </cell>
          <cell r="AF247">
            <v>36.985554037239744</v>
          </cell>
          <cell r="AG247">
            <v>41.564283905635769</v>
          </cell>
          <cell r="AH247">
            <v>46.055063009363977</v>
          </cell>
          <cell r="AI247">
            <v>49.257843803896293</v>
          </cell>
          <cell r="AJ247">
            <v>53.198402226909636</v>
          </cell>
          <cell r="AK247">
            <v>56.964116396113674</v>
          </cell>
          <cell r="AL247" t="e">
            <v>#REF!</v>
          </cell>
          <cell r="AM247" t="e">
            <v>#REF!</v>
          </cell>
          <cell r="AN247" t="e">
            <v>#REF!</v>
          </cell>
          <cell r="AO247" t="e">
            <v>#REF!</v>
          </cell>
          <cell r="AP247" t="e">
            <v>#REF!</v>
          </cell>
          <cell r="AR247">
            <v>2.9631747768844696</v>
          </cell>
          <cell r="AS247">
            <v>3.0224382724221592</v>
          </cell>
          <cell r="AT247">
            <v>3.0828870378706026</v>
          </cell>
          <cell r="AU247">
            <v>3.1445447786280147</v>
          </cell>
          <cell r="AV247">
            <v>3.2074356742005752</v>
          </cell>
          <cell r="AW247">
            <v>3.2715843876845869</v>
          </cell>
          <cell r="AX247">
            <v>3.3370160754382789</v>
          </cell>
          <cell r="AY247">
            <v>3.4037563969470446</v>
          </cell>
          <cell r="AZ247">
            <v>3.4718315248859857</v>
          </cell>
          <cell r="BA247">
            <v>3.5412681553837055</v>
          </cell>
          <cell r="BB247">
            <v>3.6120935184913798</v>
          </cell>
          <cell r="BC247">
            <v>3.6843353888612076</v>
          </cell>
          <cell r="BD247">
            <v>3.7580220966384319</v>
          </cell>
          <cell r="BE247">
            <v>3.8331825385712004</v>
          </cell>
          <cell r="BF247">
            <v>3.9098461893426246</v>
          </cell>
          <cell r="BG247">
            <v>3.9880431131294771</v>
          </cell>
          <cell r="BH247">
            <v>4.0678039753920672</v>
          </cell>
          <cell r="BI247">
            <v>4.1491600548999088</v>
          </cell>
        </row>
        <row r="248">
          <cell r="Y248">
            <v>1806.7514390135939</v>
          </cell>
          <cell r="Z248">
            <v>2018.1413573781842</v>
          </cell>
          <cell r="AA248">
            <v>2159.4112523946574</v>
          </cell>
          <cell r="AB248">
            <v>2332.5382565568093</v>
          </cell>
          <cell r="AC248">
            <v>2533.5963257962649</v>
          </cell>
          <cell r="AD248">
            <v>2756.7516109818534</v>
          </cell>
          <cell r="AE248">
            <v>3005.0806394647925</v>
          </cell>
          <cell r="AF248">
            <v>86.964292248861128</v>
          </cell>
          <cell r="AG248">
            <v>97.683054608892789</v>
          </cell>
          <cell r="AH248">
            <v>109.43084321808868</v>
          </cell>
          <cell r="AI248">
            <v>116.56516967784086</v>
          </cell>
          <cell r="AJ248">
            <v>127.5860707105401</v>
          </cell>
          <cell r="AK248">
            <v>137.84756727670057</v>
          </cell>
          <cell r="AL248" t="e">
            <v>#REF!</v>
          </cell>
          <cell r="AM248" t="e">
            <v>#REF!</v>
          </cell>
          <cell r="AN248" t="e">
            <v>#REF!</v>
          </cell>
          <cell r="AO248" t="e">
            <v>#REF!</v>
          </cell>
          <cell r="AP248" t="e">
            <v>#REF!</v>
          </cell>
          <cell r="AR248">
            <v>3.0501431141168038</v>
          </cell>
          <cell r="AS248">
            <v>3.1111459763991398</v>
          </cell>
          <cell r="AT248">
            <v>3.1733688959271227</v>
          </cell>
          <cell r="AU248">
            <v>3.2368362738456651</v>
          </cell>
          <cell r="AV248">
            <v>3.3015729993225786</v>
          </cell>
          <cell r="AW248">
            <v>3.3676044593090304</v>
          </cell>
          <cell r="AX248">
            <v>3.4349565484952111</v>
          </cell>
          <cell r="AY248">
            <v>3.5036556794651155</v>
          </cell>
          <cell r="AZ248">
            <v>3.5737287930544177</v>
          </cell>
          <cell r="BA248">
            <v>3.6452033689155061</v>
          </cell>
          <cell r="BB248">
            <v>3.7181074362938165</v>
          </cell>
          <cell r="BC248">
            <v>3.7924695850196928</v>
          </cell>
          <cell r="BD248">
            <v>3.8683189767200865</v>
          </cell>
          <cell r="BE248">
            <v>3.9456853562544882</v>
          </cell>
          <cell r="BF248">
            <v>4.0245990633795783</v>
          </cell>
          <cell r="BG248">
            <v>4.1050910446471702</v>
          </cell>
          <cell r="BH248">
            <v>4.1871928655401138</v>
          </cell>
          <cell r="BI248">
            <v>4.2709367228509159</v>
          </cell>
        </row>
        <row r="249">
          <cell r="Y249">
            <v>396.91979598081855</v>
          </cell>
          <cell r="Z249">
            <v>408.8273898602431</v>
          </cell>
          <cell r="AA249">
            <v>425.99814023437341</v>
          </cell>
          <cell r="AB249">
            <v>449.02254019876358</v>
          </cell>
          <cell r="AC249">
            <v>475.54509274146562</v>
          </cell>
          <cell r="AD249">
            <v>504.56608527677793</v>
          </cell>
          <cell r="AE249">
            <v>535.86268911306593</v>
          </cell>
          <cell r="AF249">
            <v>20.245313016175473</v>
          </cell>
          <cell r="AG249">
            <v>22.970259489908418</v>
          </cell>
          <cell r="AH249">
            <v>25.002105498325207</v>
          </cell>
          <cell r="AI249">
            <v>27.430770536051686</v>
          </cell>
          <cell r="AJ249">
            <v>29.896285094929155</v>
          </cell>
          <cell r="AK249">
            <v>32.317807206541815</v>
          </cell>
          <cell r="AL249" t="e">
            <v>#REF!</v>
          </cell>
          <cell r="AM249" t="e">
            <v>#REF!</v>
          </cell>
          <cell r="AN249" t="e">
            <v>#REF!</v>
          </cell>
          <cell r="AO249" t="e">
            <v>#REF!</v>
          </cell>
          <cell r="AP249" t="e">
            <v>#REF!</v>
          </cell>
          <cell r="AR249">
            <v>3.1724395660395981</v>
          </cell>
          <cell r="AS249">
            <v>3.2358883573603903</v>
          </cell>
          <cell r="AT249">
            <v>3.3006061245075982</v>
          </cell>
          <cell r="AU249">
            <v>3.3666182469977501</v>
          </cell>
          <cell r="AV249">
            <v>3.4339506119377052</v>
          </cell>
          <cell r="AW249">
            <v>3.5026296241764592</v>
          </cell>
          <cell r="AX249">
            <v>3.5726822166599885</v>
          </cell>
          <cell r="AY249">
            <v>3.6441358609931882</v>
          </cell>
          <cell r="AZ249">
            <v>3.717018578213052</v>
          </cell>
          <cell r="BA249">
            <v>3.791358949777313</v>
          </cell>
          <cell r="BB249">
            <v>3.8671861287728593</v>
          </cell>
          <cell r="BC249">
            <v>3.9445298513483165</v>
          </cell>
          <cell r="BD249">
            <v>4.0234204483752825</v>
          </cell>
          <cell r="BE249">
            <v>4.1038888573427883</v>
          </cell>
          <cell r="BF249">
            <v>4.1859666344896445</v>
          </cell>
          <cell r="BG249">
            <v>4.2696859671794378</v>
          </cell>
          <cell r="BH249">
            <v>4.3550796865230268</v>
          </cell>
          <cell r="BI249">
            <v>4.4421812802534877</v>
          </cell>
        </row>
        <row r="250">
          <cell r="Y250">
            <v>324.28402483758845</v>
          </cell>
          <cell r="Z250">
            <v>341.47107815398061</v>
          </cell>
          <cell r="AA250">
            <v>355.1299212801398</v>
          </cell>
          <cell r="AB250">
            <v>376.46506053548762</v>
          </cell>
          <cell r="AC250">
            <v>403.24113796607423</v>
          </cell>
          <cell r="AD250">
            <v>433.10181951666436</v>
          </cell>
          <cell r="AE250">
            <v>465.60681496536051</v>
          </cell>
          <cell r="AF250">
            <v>35.867345054832313</v>
          </cell>
          <cell r="AG250">
            <v>42.650858915228788</v>
          </cell>
          <cell r="AH250">
            <v>46.905609969230284</v>
          </cell>
          <cell r="AI250">
            <v>53.635576764793889</v>
          </cell>
          <cell r="AJ250">
            <v>61.302348600784327</v>
          </cell>
          <cell r="AK250">
            <v>67.7184072911773</v>
          </cell>
          <cell r="AL250" t="e">
            <v>#REF!</v>
          </cell>
          <cell r="AM250" t="e">
            <v>#REF!</v>
          </cell>
          <cell r="AN250" t="e">
            <v>#REF!</v>
          </cell>
          <cell r="AO250" t="e">
            <v>#REF!</v>
          </cell>
          <cell r="AP250" t="e">
            <v>#REF!</v>
          </cell>
          <cell r="AR250">
            <v>4.2942158563236035</v>
          </cell>
          <cell r="AS250">
            <v>4.3801001734500753</v>
          </cell>
          <cell r="AT250">
            <v>4.4677021769190768</v>
          </cell>
          <cell r="AU250">
            <v>4.5570562204574587</v>
          </cell>
          <cell r="AV250">
            <v>4.6481973448666078</v>
          </cell>
          <cell r="AW250">
            <v>4.7411612917639401</v>
          </cell>
          <cell r="AX250">
            <v>4.8359845175992193</v>
          </cell>
          <cell r="AY250">
            <v>4.932704207951204</v>
          </cell>
          <cell r="AZ250">
            <v>5.0313582921102284</v>
          </cell>
          <cell r="BA250">
            <v>5.1319854579524335</v>
          </cell>
          <cell r="BB250">
            <v>5.2346251671114823</v>
          </cell>
          <cell r="BC250">
            <v>5.3393176704537124</v>
          </cell>
          <cell r="BD250">
            <v>5.4461040238627865</v>
          </cell>
          <cell r="BE250">
            <v>5.5550261043400422</v>
          </cell>
          <cell r="BF250">
            <v>5.6661266264268431</v>
          </cell>
          <cell r="BG250">
            <v>5.77944915895538</v>
          </cell>
          <cell r="BH250">
            <v>5.8950381421344877</v>
          </cell>
          <cell r="BI250">
            <v>6.0129389049771778</v>
          </cell>
        </row>
        <row r="251">
          <cell r="Y251">
            <v>256.41998245933939</v>
          </cell>
          <cell r="Z251">
            <v>237.18848377488894</v>
          </cell>
          <cell r="AA251">
            <v>232.44471409939123</v>
          </cell>
          <cell r="AB251">
            <v>231.22767921517485</v>
          </cell>
          <cell r="AC251">
            <v>234.89508360811158</v>
          </cell>
          <cell r="AD251">
            <v>242.87567217119542</v>
          </cell>
          <cell r="AE251">
            <v>251.37028363459018</v>
          </cell>
          <cell r="AF251">
            <v>4.3772141686263746</v>
          </cell>
          <cell r="AG251">
            <v>4.7632622209323046</v>
          </cell>
          <cell r="AH251">
            <v>5.2564247157068076</v>
          </cell>
          <cell r="AI251">
            <v>5.633671813658224</v>
          </cell>
          <cell r="AJ251">
            <v>6.0135007445910951</v>
          </cell>
          <cell r="AK251">
            <v>6.4062945588961826</v>
          </cell>
          <cell r="AL251" t="e">
            <v>#REF!</v>
          </cell>
          <cell r="AM251" t="e">
            <v>#REF!</v>
          </cell>
          <cell r="AN251" t="e">
            <v>#REF!</v>
          </cell>
          <cell r="AO251" t="e">
            <v>#REF!</v>
          </cell>
          <cell r="AP251" t="e">
            <v>#REF!</v>
          </cell>
          <cell r="AR251">
            <v>6.0602414813269059</v>
          </cell>
          <cell r="AS251">
            <v>6.1814463109534445</v>
          </cell>
          <cell r="AT251">
            <v>6.3050752371725132</v>
          </cell>
          <cell r="AU251">
            <v>6.4311767419159631</v>
          </cell>
          <cell r="AV251">
            <v>6.5598002767542827</v>
          </cell>
          <cell r="AW251">
            <v>6.690996282289368</v>
          </cell>
          <cell r="AX251">
            <v>6.8248162079351555</v>
          </cell>
          <cell r="AY251">
            <v>6.9613125320938591</v>
          </cell>
          <cell r="AZ251">
            <v>7.100538782735736</v>
          </cell>
          <cell r="BA251">
            <v>7.2425495583904507</v>
          </cell>
          <cell r="BB251">
            <v>7.3874005495582598</v>
          </cell>
          <cell r="BC251">
            <v>7.5351485605494251</v>
          </cell>
          <cell r="BD251">
            <v>7.6858515317604139</v>
          </cell>
          <cell r="BE251">
            <v>7.8395685623956224</v>
          </cell>
          <cell r="BF251">
            <v>7.9963599336435349</v>
          </cell>
          <cell r="BG251">
            <v>8.1562871323164057</v>
          </cell>
          <cell r="BH251">
            <v>8.3194128749627332</v>
          </cell>
          <cell r="BI251">
            <v>8.4858011324619884</v>
          </cell>
        </row>
        <row r="252">
          <cell r="Y252">
            <v>1807.5334262544441</v>
          </cell>
          <cell r="Z252">
            <v>1879.8347633046219</v>
          </cell>
          <cell r="AA252">
            <v>1977.5861709964618</v>
          </cell>
          <cell r="AB252">
            <v>2082.4838890483943</v>
          </cell>
          <cell r="AC252">
            <v>2197.1206223637987</v>
          </cell>
          <cell r="AD252">
            <v>2313.593245442351</v>
          </cell>
          <cell r="AE252">
            <v>2438.5538228749624</v>
          </cell>
          <cell r="AF252">
            <v>46.720226944240018</v>
          </cell>
          <cell r="AG252">
            <v>49.729150980236405</v>
          </cell>
          <cell r="AH252">
            <v>53.87608367379886</v>
          </cell>
          <cell r="AI252">
            <v>56.870520299716532</v>
          </cell>
          <cell r="AJ252">
            <v>58.832964017046891</v>
          </cell>
          <cell r="AK252">
            <v>61.520587436870002</v>
          </cell>
          <cell r="AL252" t="e">
            <v>#REF!</v>
          </cell>
          <cell r="AM252" t="e">
            <v>#REF!</v>
          </cell>
          <cell r="AN252" t="e">
            <v>#REF!</v>
          </cell>
          <cell r="AO252" t="e">
            <v>#REF!</v>
          </cell>
          <cell r="AP252" t="e">
            <v>#REF!</v>
          </cell>
          <cell r="AR252">
            <v>4.5218919927725576</v>
          </cell>
          <cell r="AS252">
            <v>4.6123298326280091</v>
          </cell>
          <cell r="AT252">
            <v>4.7045764292805696</v>
          </cell>
          <cell r="AU252">
            <v>4.7986679578661811</v>
          </cell>
          <cell r="AV252">
            <v>4.8946413170235044</v>
          </cell>
          <cell r="AW252">
            <v>4.9925341433639749</v>
          </cell>
          <cell r="AX252">
            <v>5.0923848262312541</v>
          </cell>
          <cell r="AY252">
            <v>5.194232522755879</v>
          </cell>
          <cell r="AZ252">
            <v>5.2981171732109971</v>
          </cell>
          <cell r="BA252">
            <v>5.4040795166752167</v>
          </cell>
          <cell r="BB252">
            <v>5.5121611070087209</v>
          </cell>
          <cell r="BC252">
            <v>5.6224043291488952</v>
          </cell>
          <cell r="BD252">
            <v>5.734852415731873</v>
          </cell>
          <cell r="BE252">
            <v>5.8495494640465102</v>
          </cell>
          <cell r="BF252">
            <v>5.9665404533274407</v>
          </cell>
          <cell r="BG252">
            <v>6.0858712623939892</v>
          </cell>
          <cell r="BH252">
            <v>6.2075886876418691</v>
          </cell>
          <cell r="BI252">
            <v>6.3317404613947064</v>
          </cell>
        </row>
        <row r="253">
          <cell r="Y253">
            <v>238.37982129321796</v>
          </cell>
          <cell r="Z253">
            <v>226.52200618219209</v>
          </cell>
          <cell r="AA253">
            <v>235.5828864294798</v>
          </cell>
          <cell r="AB253">
            <v>245.94853343237693</v>
          </cell>
          <cell r="AC253">
            <v>257.01621743683387</v>
          </cell>
          <cell r="AD253">
            <v>269.09597965636505</v>
          </cell>
          <cell r="AE253">
            <v>282.01258667987059</v>
          </cell>
          <cell r="AF253">
            <v>11.593549393993669</v>
          </cell>
          <cell r="AG253">
            <v>12.828098254318489</v>
          </cell>
          <cell r="AH253">
            <v>14.244385929886144</v>
          </cell>
          <cell r="AI253">
            <v>15.29151611781888</v>
          </cell>
          <cell r="AJ253">
            <v>16.180583199368552</v>
          </cell>
          <cell r="AK253">
            <v>17.005484060132879</v>
          </cell>
          <cell r="AL253" t="e">
            <v>#REF!</v>
          </cell>
          <cell r="AM253" t="e">
            <v>#REF!</v>
          </cell>
          <cell r="AN253" t="e">
            <v>#REF!</v>
          </cell>
          <cell r="AO253" t="e">
            <v>#REF!</v>
          </cell>
          <cell r="AP253" t="e">
            <v>#REF!</v>
          </cell>
          <cell r="AR253">
            <v>3.4680879074882145</v>
          </cell>
          <cell r="AS253">
            <v>3.537449665637979</v>
          </cell>
          <cell r="AT253">
            <v>3.6081986589507387</v>
          </cell>
          <cell r="AU253">
            <v>3.6803626321297536</v>
          </cell>
          <cell r="AV253">
            <v>3.7539698847723488</v>
          </cell>
          <cell r="AW253">
            <v>3.8290492824677957</v>
          </cell>
          <cell r="AX253">
            <v>3.9056302681171515</v>
          </cell>
          <cell r="AY253">
            <v>3.9837428734794944</v>
          </cell>
          <cell r="AZ253">
            <v>4.0634177309490846</v>
          </cell>
          <cell r="BA253">
            <v>4.1446860855680665</v>
          </cell>
          <cell r="BB253">
            <v>4.2275798072794277</v>
          </cell>
          <cell r="BC253">
            <v>4.312131403425016</v>
          </cell>
          <cell r="BD253">
            <v>4.3983740314935167</v>
          </cell>
          <cell r="BE253">
            <v>4.4863415121233867</v>
          </cell>
          <cell r="BF253">
            <v>4.5760683423658541</v>
          </cell>
          <cell r="BG253">
            <v>4.6675897092131713</v>
          </cell>
          <cell r="BH253">
            <v>4.7609415033974347</v>
          </cell>
          <cell r="BI253">
            <v>4.8561603334653833</v>
          </cell>
        </row>
        <row r="254">
          <cell r="Y254">
            <v>1454.7414738190216</v>
          </cell>
          <cell r="Z254">
            <v>1582.0343892623193</v>
          </cell>
          <cell r="AA254">
            <v>1740.2378281885517</v>
          </cell>
          <cell r="AB254">
            <v>1914.2616110074066</v>
          </cell>
          <cell r="AC254">
            <v>2086.5451559980734</v>
          </cell>
          <cell r="AD254">
            <v>2274.3342200379006</v>
          </cell>
          <cell r="AE254">
            <v>2479.0242998413119</v>
          </cell>
          <cell r="AF254">
            <v>18.612919484782907</v>
          </cell>
          <cell r="AG254">
            <v>21.379977167803851</v>
          </cell>
          <cell r="AH254">
            <v>23.906810135509318</v>
          </cell>
          <cell r="AI254">
            <v>26.391141698335225</v>
          </cell>
          <cell r="AJ254">
            <v>28.706386090864353</v>
          </cell>
          <cell r="AK254">
            <v>30.436337675044289</v>
          </cell>
          <cell r="AL254" t="e">
            <v>#REF!</v>
          </cell>
          <cell r="AM254" t="e">
            <v>#REF!</v>
          </cell>
          <cell r="AN254" t="e">
            <v>#REF!</v>
          </cell>
          <cell r="AO254" t="e">
            <v>#REF!</v>
          </cell>
          <cell r="AP254" t="e">
            <v>#REF!</v>
          </cell>
          <cell r="AR254">
            <v>5.824093989287964</v>
          </cell>
          <cell r="AS254">
            <v>5.9405758690737231</v>
          </cell>
          <cell r="AT254">
            <v>6.0593873864551977</v>
          </cell>
          <cell r="AU254">
            <v>6.180575134184302</v>
          </cell>
          <cell r="AV254">
            <v>6.3041866368679882</v>
          </cell>
          <cell r="AW254">
            <v>6.4302703696053483</v>
          </cell>
          <cell r="AX254">
            <v>6.5588757769974553</v>
          </cell>
          <cell r="AY254">
            <v>6.6900532925374048</v>
          </cell>
          <cell r="AZ254">
            <v>6.8238543583881528</v>
          </cell>
          <cell r="BA254">
            <v>6.9603314455559158</v>
          </cell>
          <cell r="BB254">
            <v>7.0995380744670342</v>
          </cell>
          <cell r="BC254">
            <v>7.241528835956375</v>
          </cell>
          <cell r="BD254">
            <v>7.3863594126755023</v>
          </cell>
          <cell r="BE254">
            <v>7.5340866009290126</v>
          </cell>
          <cell r="BF254">
            <v>7.6847683329475931</v>
          </cell>
          <cell r="BG254">
            <v>7.8384636996065451</v>
          </cell>
          <cell r="BH254">
            <v>7.995232973598676</v>
          </cell>
          <cell r="BI254">
            <v>8.15513763307065</v>
          </cell>
        </row>
        <row r="255">
          <cell r="Y255">
            <v>1106.8633126575778</v>
          </cell>
          <cell r="Z255">
            <v>1136.1966441959519</v>
          </cell>
          <cell r="AA255">
            <v>1158.9205770798712</v>
          </cell>
          <cell r="AB255">
            <v>1170.50978285067</v>
          </cell>
          <cell r="AC255">
            <v>1207.9660959018915</v>
          </cell>
          <cell r="AD255">
            <v>1247.8289770666538</v>
          </cell>
          <cell r="AE255">
            <v>1290.2551622869198</v>
          </cell>
          <cell r="AF255">
            <v>34.749449698658324</v>
          </cell>
          <cell r="AG255">
            <v>36.310176041439199</v>
          </cell>
          <cell r="AH255">
            <v>38.761816281527089</v>
          </cell>
          <cell r="AI255">
            <v>40.751392804920513</v>
          </cell>
          <cell r="AJ255">
            <v>42.497070614816352</v>
          </cell>
          <cell r="AK255">
            <v>44.678143920206672</v>
          </cell>
          <cell r="AL255" t="e">
            <v>#REF!</v>
          </cell>
          <cell r="AM255" t="e">
            <v>#REF!</v>
          </cell>
          <cell r="AN255" t="e">
            <v>#REF!</v>
          </cell>
          <cell r="AO255" t="e">
            <v>#REF!</v>
          </cell>
          <cell r="AP255" t="e">
            <v>#REF!</v>
          </cell>
          <cell r="AR255">
            <v>2.6219865812864538</v>
          </cell>
          <cell r="AS255">
            <v>2.6744263129121828</v>
          </cell>
          <cell r="AT255">
            <v>2.7279148391704267</v>
          </cell>
          <cell r="AU255">
            <v>2.7824731359538353</v>
          </cell>
          <cell r="AV255">
            <v>2.8381225986729119</v>
          </cell>
          <cell r="AW255">
            <v>2.8948850506463701</v>
          </cell>
          <cell r="AX255">
            <v>2.9527827516592975</v>
          </cell>
          <cell r="AY255">
            <v>3.0118384066924837</v>
          </cell>
          <cell r="AZ255">
            <v>3.0720751748263333</v>
          </cell>
          <cell r="BA255">
            <v>3.1335166783228598</v>
          </cell>
          <cell r="BB255">
            <v>3.1961870118893172</v>
          </cell>
          <cell r="BC255">
            <v>3.2601107521271038</v>
          </cell>
          <cell r="BD255">
            <v>3.325312967169646</v>
          </cell>
          <cell r="BE255">
            <v>3.3918192265130389</v>
          </cell>
          <cell r="BF255">
            <v>3.4596556110432997</v>
          </cell>
          <cell r="BG255">
            <v>3.5288487232641659</v>
          </cell>
          <cell r="BH255">
            <v>3.5994256977294494</v>
          </cell>
          <cell r="BI255">
            <v>3.6714142116840387</v>
          </cell>
        </row>
        <row r="256">
          <cell r="Y256">
            <v>1567.5846848129866</v>
          </cell>
          <cell r="Z256">
            <v>1717.8499667010312</v>
          </cell>
          <cell r="AA256">
            <v>1836.1616458369363</v>
          </cell>
          <cell r="AB256">
            <v>1951.8210815476132</v>
          </cell>
          <cell r="AC256">
            <v>2075.4101108515183</v>
          </cell>
          <cell r="AD256">
            <v>2207.5184093910061</v>
          </cell>
          <cell r="AE256">
            <v>2363.1356597294421</v>
          </cell>
          <cell r="AF256">
            <v>79.732248299766894</v>
          </cell>
          <cell r="AG256">
            <v>89.434125647012095</v>
          </cell>
          <cell r="AH256">
            <v>98.501548034823116</v>
          </cell>
          <cell r="AI256">
            <v>106.98771014434146</v>
          </cell>
          <cell r="AJ256">
            <v>113.67247729718603</v>
          </cell>
          <cell r="AK256">
            <v>120.81129447013593</v>
          </cell>
          <cell r="AL256" t="e">
            <v>#REF!</v>
          </cell>
          <cell r="AM256" t="e">
            <v>#REF!</v>
          </cell>
          <cell r="AN256" t="e">
            <v>#REF!</v>
          </cell>
          <cell r="AO256" t="e">
            <v>#REF!</v>
          </cell>
          <cell r="AP256" t="e">
            <v>#REF!</v>
          </cell>
          <cell r="AR256">
            <v>0.49666330878179943</v>
          </cell>
          <cell r="AS256">
            <v>0.50659657495743537</v>
          </cell>
          <cell r="AT256">
            <v>0.51672850645658408</v>
          </cell>
          <cell r="AU256">
            <v>0.52706307658571572</v>
          </cell>
          <cell r="AV256">
            <v>0.53760433811743003</v>
          </cell>
          <cell r="AW256">
            <v>0.54835642487977865</v>
          </cell>
          <cell r="AX256">
            <v>0.55932355337737427</v>
          </cell>
          <cell r="AY256">
            <v>0.57051002444492172</v>
          </cell>
          <cell r="AZ256">
            <v>0.58192022493382012</v>
          </cell>
          <cell r="BA256">
            <v>0.59355862943249649</v>
          </cell>
          <cell r="BB256">
            <v>0.60542980202114638</v>
          </cell>
          <cell r="BC256">
            <v>0.61753839806156929</v>
          </cell>
          <cell r="BD256">
            <v>0.62988916602280065</v>
          </cell>
          <cell r="BE256">
            <v>0.64248694934325667</v>
          </cell>
          <cell r="BF256">
            <v>0.65533668833012182</v>
          </cell>
          <cell r="BG256">
            <v>0.66844342209672425</v>
          </cell>
          <cell r="BH256">
            <v>0.68181229053865877</v>
          </cell>
          <cell r="BI256">
            <v>0.69544853634943193</v>
          </cell>
        </row>
        <row r="257">
          <cell r="Y257">
            <v>3920.9383887896388</v>
          </cell>
          <cell r="Z257">
            <v>4502.5562510939453</v>
          </cell>
          <cell r="AA257">
            <v>4742.1555672974764</v>
          </cell>
          <cell r="AB257">
            <v>4984.2217512032585</v>
          </cell>
          <cell r="AC257">
            <v>5241.8114997087096</v>
          </cell>
          <cell r="AD257">
            <v>5525.8922163397119</v>
          </cell>
          <cell r="AE257">
            <v>5831.7405098640966</v>
          </cell>
          <cell r="AF257">
            <v>253.92916490379869</v>
          </cell>
          <cell r="AG257">
            <v>276.6907786533061</v>
          </cell>
          <cell r="AH257">
            <v>299.65004816163275</v>
          </cell>
          <cell r="AI257">
            <v>321.43151888671656</v>
          </cell>
          <cell r="AJ257">
            <v>335.21565867000925</v>
          </cell>
          <cell r="AK257">
            <v>354.87634813294551</v>
          </cell>
          <cell r="AL257" t="e">
            <v>#REF!</v>
          </cell>
          <cell r="AM257" t="e">
            <v>#REF!</v>
          </cell>
          <cell r="AN257" t="e">
            <v>#REF!</v>
          </cell>
          <cell r="AO257" t="e">
            <v>#REF!</v>
          </cell>
          <cell r="AP257" t="e">
            <v>#REF!</v>
          </cell>
          <cell r="AR257">
            <v>32.61121292988657</v>
          </cell>
          <cell r="AS257">
            <v>33.263437188484303</v>
          </cell>
          <cell r="AT257">
            <v>33.92870593225399</v>
          </cell>
          <cell r="AU257">
            <v>34.607280050899071</v>
          </cell>
          <cell r="AV257">
            <v>35.299425651917055</v>
          </cell>
          <cell r="AW257">
            <v>36.005414164955397</v>
          </cell>
          <cell r="AX257">
            <v>36.725522448254509</v>
          </cell>
          <cell r="AY257">
            <v>37.460032897219598</v>
          </cell>
          <cell r="AZ257">
            <v>38.209233555163991</v>
          </cell>
          <cell r="BA257">
            <v>38.97341822626727</v>
          </cell>
          <cell r="BB257">
            <v>39.752886590792613</v>
          </cell>
          <cell r="BC257">
            <v>40.547944322608465</v>
          </cell>
          <cell r="BD257">
            <v>41.358903209060635</v>
          </cell>
          <cell r="BE257">
            <v>42.186081273241847</v>
          </cell>
          <cell r="BF257">
            <v>43.029802898706684</v>
          </cell>
          <cell r="BG257">
            <v>43.890398956680819</v>
          </cell>
          <cell r="BH257">
            <v>44.768206935814433</v>
          </cell>
          <cell r="BI257">
            <v>45.663571074530722</v>
          </cell>
        </row>
        <row r="258">
          <cell r="Y258">
            <v>133.66592608149202</v>
          </cell>
          <cell r="Z258">
            <v>165.20119899549024</v>
          </cell>
          <cell r="AA258">
            <v>174.12206374124662</v>
          </cell>
          <cell r="AB258">
            <v>184.56938756572151</v>
          </cell>
          <cell r="AC258">
            <v>193.79785694400758</v>
          </cell>
          <cell r="AD258">
            <v>205.42572836064807</v>
          </cell>
          <cell r="AE258">
            <v>217.75127206228692</v>
          </cell>
          <cell r="AF258">
            <v>8.1140665271678056</v>
          </cell>
          <cell r="AG258">
            <v>9.2228331234312666</v>
          </cell>
          <cell r="AH258">
            <v>10.173826674037315</v>
          </cell>
          <cell r="AI258">
            <v>11.000700603941528</v>
          </cell>
          <cell r="AJ258">
            <v>11.633360345654804</v>
          </cell>
          <cell r="AK258">
            <v>12.200477228704269</v>
          </cell>
          <cell r="AL258" t="e">
            <v>#REF!</v>
          </cell>
          <cell r="AM258" t="e">
            <v>#REF!</v>
          </cell>
          <cell r="AN258" t="e">
            <v>#REF!</v>
          </cell>
          <cell r="AO258" t="e">
            <v>#REF!</v>
          </cell>
          <cell r="AP258" t="e">
            <v>#REF!</v>
          </cell>
          <cell r="AR258">
            <v>7.2272592008065351</v>
          </cell>
          <cell r="AS258">
            <v>7.3718043848226662</v>
          </cell>
          <cell r="AT258">
            <v>7.5192404725191198</v>
          </cell>
          <cell r="AU258">
            <v>7.6696252819695019</v>
          </cell>
          <cell r="AV258">
            <v>7.823017787608892</v>
          </cell>
          <cell r="AW258">
            <v>7.97947814336107</v>
          </cell>
          <cell r="AX258">
            <v>8.1390677062282908</v>
          </cell>
          <cell r="AY258">
            <v>8.3018490603528576</v>
          </cell>
          <cell r="AZ258">
            <v>8.4678860415599146</v>
          </cell>
          <cell r="BA258">
            <v>8.6372437623911136</v>
          </cell>
          <cell r="BB258">
            <v>8.809988637638936</v>
          </cell>
          <cell r="BC258">
            <v>8.9861884103917156</v>
          </cell>
          <cell r="BD258">
            <v>9.1659121785995499</v>
          </cell>
          <cell r="BE258">
            <v>9.3492304221715408</v>
          </cell>
          <cell r="BF258">
            <v>9.5362150306149722</v>
          </cell>
          <cell r="BG258">
            <v>9.7269393312272712</v>
          </cell>
          <cell r="BH258">
            <v>9.9214781178518159</v>
          </cell>
          <cell r="BI258">
            <v>10.119907680208852</v>
          </cell>
        </row>
        <row r="259">
          <cell r="Y259">
            <v>786.25921376206281</v>
          </cell>
          <cell r="Z259">
            <v>834.00259384669255</v>
          </cell>
          <cell r="AA259">
            <v>875.70272353902726</v>
          </cell>
          <cell r="AB259">
            <v>919.48785971597886</v>
          </cell>
          <cell r="AC259">
            <v>956.26737410461794</v>
          </cell>
          <cell r="AD259">
            <v>994.51806906880267</v>
          </cell>
          <cell r="AE259">
            <v>1034.2987918315548</v>
          </cell>
          <cell r="AF259">
            <v>0.92261485771780705</v>
          </cell>
          <cell r="AG259">
            <v>1.0813860081852658</v>
          </cell>
          <cell r="AH259">
            <v>1.2280300039058003</v>
          </cell>
          <cell r="AI259">
            <v>1.32237761905423</v>
          </cell>
          <cell r="AJ259">
            <v>1.3998647969871911</v>
          </cell>
          <cell r="AK259">
            <v>1.4190295583739219</v>
          </cell>
          <cell r="AL259" t="e">
            <v>#REF!</v>
          </cell>
          <cell r="AM259" t="e">
            <v>#REF!</v>
          </cell>
          <cell r="AN259" t="e">
            <v>#REF!</v>
          </cell>
          <cell r="AO259" t="e">
            <v>#REF!</v>
          </cell>
          <cell r="AP259" t="e">
            <v>#REF!</v>
          </cell>
          <cell r="AR259">
            <v>2.9415488738358175</v>
          </cell>
          <cell r="AS259">
            <v>3.0003798513125339</v>
          </cell>
          <cell r="AT259">
            <v>3.0603874483387847</v>
          </cell>
          <cell r="AU259">
            <v>3.1215951973055605</v>
          </cell>
          <cell r="AV259">
            <v>3.1840271012516719</v>
          </cell>
          <cell r="AW259">
            <v>3.2477076432767054</v>
          </cell>
          <cell r="AX259">
            <v>3.3126617961422395</v>
          </cell>
          <cell r="AY259">
            <v>3.3789150320650845</v>
          </cell>
          <cell r="AZ259">
            <v>3.4464933327063862</v>
          </cell>
          <cell r="BA259">
            <v>3.5154231993605141</v>
          </cell>
          <cell r="BB259">
            <v>3.5857316633477243</v>
          </cell>
          <cell r="BC259">
            <v>3.6574462966146788</v>
          </cell>
          <cell r="BD259">
            <v>3.7305952225469725</v>
          </cell>
          <cell r="BE259">
            <v>3.805207126997912</v>
          </cell>
          <cell r="BF259">
            <v>3.8813112695378704</v>
          </cell>
          <cell r="BG259">
            <v>3.958937494928628</v>
          </cell>
          <cell r="BH259">
            <v>4.0381162448272008</v>
          </cell>
          <cell r="BI259">
            <v>4.1188785697237451</v>
          </cell>
        </row>
        <row r="260">
          <cell r="Y260">
            <v>422.2974887072686</v>
          </cell>
          <cell r="Z260">
            <v>414.16959864639796</v>
          </cell>
          <cell r="AA260">
            <v>447.30316653810979</v>
          </cell>
          <cell r="AB260">
            <v>483.08741986115854</v>
          </cell>
          <cell r="AC260">
            <v>516.90353925143972</v>
          </cell>
          <cell r="AD260">
            <v>553.08678699904033</v>
          </cell>
          <cell r="AE260">
            <v>591.80286208897314</v>
          </cell>
          <cell r="AF260">
            <v>9.0502947789523613</v>
          </cell>
          <cell r="AG260">
            <v>10.565851201110149</v>
          </cell>
          <cell r="AH260">
            <v>11.905018633522984</v>
          </cell>
          <cell r="AI260">
            <v>12.954963049824238</v>
          </cell>
          <cell r="AJ260">
            <v>13.729143804414356</v>
          </cell>
          <cell r="AK260">
            <v>14.278181862474327</v>
          </cell>
          <cell r="AL260" t="e">
            <v>#REF!</v>
          </cell>
          <cell r="AM260" t="e">
            <v>#REF!</v>
          </cell>
          <cell r="AN260" t="e">
            <v>#REF!</v>
          </cell>
          <cell r="AO260" t="e">
            <v>#REF!</v>
          </cell>
          <cell r="AP260" t="e">
            <v>#REF!</v>
          </cell>
          <cell r="AR260">
            <v>0.74307864342814867</v>
          </cell>
          <cell r="AS260">
            <v>0.7579402162967116</v>
          </cell>
          <cell r="AT260">
            <v>0.77309902062264579</v>
          </cell>
          <cell r="AU260">
            <v>0.78856100103509874</v>
          </cell>
          <cell r="AV260">
            <v>0.80433222105580071</v>
          </cell>
          <cell r="AW260">
            <v>0.82041886547691678</v>
          </cell>
          <cell r="AX260">
            <v>0.83682724278645515</v>
          </cell>
          <cell r="AY260">
            <v>0.85356378764218421</v>
          </cell>
          <cell r="AZ260">
            <v>0.87063506339502794</v>
          </cell>
          <cell r="BA260">
            <v>0.88804776466292856</v>
          </cell>
          <cell r="BB260">
            <v>0.90580871995618717</v>
          </cell>
          <cell r="BC260">
            <v>0.92392489435531089</v>
          </cell>
          <cell r="BD260">
            <v>0.94240339224241709</v>
          </cell>
          <cell r="BE260">
            <v>0.96125146008726547</v>
          </cell>
          <cell r="BF260">
            <v>0.98047648928901077</v>
          </cell>
          <cell r="BG260">
            <v>1.0000860190747909</v>
          </cell>
          <cell r="BH260">
            <v>1.0200877394562866</v>
          </cell>
          <cell r="BI260">
            <v>1.0404894942454124</v>
          </cell>
        </row>
        <row r="261">
          <cell r="Y261">
            <v>1299.6451110609175</v>
          </cell>
          <cell r="Z261">
            <v>1419.2393340977217</v>
          </cell>
          <cell r="AA261">
            <v>1504.3936941435848</v>
          </cell>
          <cell r="AB261">
            <v>1594.6573157922001</v>
          </cell>
          <cell r="AC261">
            <v>1674.3901815818103</v>
          </cell>
          <cell r="AD261">
            <v>1758.1096906609005</v>
          </cell>
          <cell r="AE261">
            <v>1846.0151751939457</v>
          </cell>
          <cell r="AF261">
            <v>28.366971854524596</v>
          </cell>
          <cell r="AG261">
            <v>31.165491840933402</v>
          </cell>
          <cell r="AH261">
            <v>35.302796556682409</v>
          </cell>
          <cell r="AI261">
            <v>37.871361298151321</v>
          </cell>
          <cell r="AJ261">
            <v>40.318269535206888</v>
          </cell>
          <cell r="AK261">
            <v>41.433935601558709</v>
          </cell>
          <cell r="AL261" t="e">
            <v>#REF!</v>
          </cell>
          <cell r="AM261" t="e">
            <v>#REF!</v>
          </cell>
          <cell r="AN261" t="e">
            <v>#REF!</v>
          </cell>
          <cell r="AO261" t="e">
            <v>#REF!</v>
          </cell>
          <cell r="AP261" t="e">
            <v>#REF!</v>
          </cell>
          <cell r="AR261">
            <v>8.8850444441020642</v>
          </cell>
          <cell r="AS261">
            <v>9.0627453329841057</v>
          </cell>
          <cell r="AT261">
            <v>9.2440002396437873</v>
          </cell>
          <cell r="AU261">
            <v>9.4288802444366624</v>
          </cell>
          <cell r="AV261">
            <v>9.6174578493253957</v>
          </cell>
          <cell r="AW261">
            <v>9.8098070063119032</v>
          </cell>
          <cell r="AX261">
            <v>10.006003146438141</v>
          </cell>
          <cell r="AY261">
            <v>10.206123209366904</v>
          </cell>
          <cell r="AZ261">
            <v>10.410245673554243</v>
          </cell>
          <cell r="BA261">
            <v>10.618450587025329</v>
          </cell>
          <cell r="BB261">
            <v>10.830819598765835</v>
          </cell>
          <cell r="BC261">
            <v>11.047435990741151</v>
          </cell>
          <cell r="BD261">
            <v>11.268384710555974</v>
          </cell>
          <cell r="BE261">
            <v>11.493752404767093</v>
          </cell>
          <cell r="BF261">
            <v>11.723627452862436</v>
          </cell>
          <cell r="BG261">
            <v>11.958100001919686</v>
          </cell>
          <cell r="BH261">
            <v>12.19726200195808</v>
          </cell>
          <cell r="BI261">
            <v>12.441207241997242</v>
          </cell>
        </row>
        <row r="262">
          <cell r="Y262">
            <v>280.44734179922801</v>
          </cell>
          <cell r="Z262">
            <v>283.1222986465678</v>
          </cell>
          <cell r="AA262">
            <v>302.94085955182754</v>
          </cell>
          <cell r="AB262">
            <v>324.14671972045545</v>
          </cell>
          <cell r="AC262">
            <v>343.59552290368288</v>
          </cell>
          <cell r="AD262">
            <v>364.21125427790383</v>
          </cell>
          <cell r="AE262">
            <v>386.06392953457811</v>
          </cell>
          <cell r="AF262">
            <v>20.941749802534762</v>
          </cell>
          <cell r="AG262">
            <v>23.143512817894067</v>
          </cell>
          <cell r="AH262">
            <v>26.579682757603571</v>
          </cell>
          <cell r="AI262">
            <v>28.15545314503288</v>
          </cell>
          <cell r="AJ262">
            <v>30.518894989990116</v>
          </cell>
          <cell r="AK262">
            <v>32.735101048601045</v>
          </cell>
          <cell r="AL262" t="e">
            <v>#REF!</v>
          </cell>
          <cell r="AM262" t="e">
            <v>#REF!</v>
          </cell>
          <cell r="AN262" t="e">
            <v>#REF!</v>
          </cell>
          <cell r="AO262" t="e">
            <v>#REF!</v>
          </cell>
          <cell r="AP262" t="e">
            <v>#REF!</v>
          </cell>
          <cell r="AR262">
            <v>2.4696259927089108</v>
          </cell>
          <cell r="AS262">
            <v>2.5190185125630893</v>
          </cell>
          <cell r="AT262">
            <v>2.569398882814351</v>
          </cell>
          <cell r="AU262">
            <v>2.6207868604706381</v>
          </cell>
          <cell r="AV262">
            <v>2.6732025976800511</v>
          </cell>
          <cell r="AW262">
            <v>2.726666649633652</v>
          </cell>
          <cell r="AX262">
            <v>2.7811999826263252</v>
          </cell>
          <cell r="AY262">
            <v>2.8368239822788519</v>
          </cell>
          <cell r="AZ262">
            <v>2.8935604619244288</v>
          </cell>
          <cell r="BA262">
            <v>2.9514316711629176</v>
          </cell>
          <cell r="BB262">
            <v>3.010460304586176</v>
          </cell>
          <cell r="BC262">
            <v>3.0706695106778996</v>
          </cell>
          <cell r="BD262">
            <v>3.1320829008914575</v>
          </cell>
          <cell r="BE262">
            <v>3.1947245589092867</v>
          </cell>
          <cell r="BF262">
            <v>3.2586190500874723</v>
          </cell>
          <cell r="BG262">
            <v>3.323791431089222</v>
          </cell>
          <cell r="BH262">
            <v>3.3902672597110066</v>
          </cell>
          <cell r="BI262">
            <v>3.4580726049052268</v>
          </cell>
        </row>
        <row r="263">
          <cell r="AR263">
            <v>0</v>
          </cell>
          <cell r="AS263">
            <v>2.5374561306290095</v>
          </cell>
          <cell r="AT263">
            <v>2.6072262620981528</v>
          </cell>
          <cell r="AU263">
            <v>2.5734827451661433</v>
          </cell>
          <cell r="AV263">
            <v>2.6130902071063375</v>
          </cell>
          <cell r="AW263">
            <v>2.6430580326492072</v>
          </cell>
          <cell r="AX263">
            <v>2.6530880596493307</v>
          </cell>
          <cell r="AY263">
            <v>2.4770643707219815</v>
          </cell>
          <cell r="AZ263">
            <v>2.4152257741400667</v>
          </cell>
          <cell r="BA263">
            <v>2.3295027922403362</v>
          </cell>
          <cell r="BB263">
            <v>2.213421656367772</v>
          </cell>
          <cell r="BC263">
            <v>2.0583707381436858</v>
          </cell>
          <cell r="BD263">
            <v>1.8400454863373217</v>
          </cell>
          <cell r="BE263" t="e">
            <v>#REF!</v>
          </cell>
          <cell r="BF263" t="e">
            <v>#REF!</v>
          </cell>
          <cell r="BG263" t="e">
            <v>#REF!</v>
          </cell>
          <cell r="BH263" t="e">
            <v>#REF!</v>
          </cell>
          <cell r="BI263" t="e">
            <v>#REF!</v>
          </cell>
        </row>
        <row r="277">
          <cell r="Z277">
            <v>8.5158983489470756</v>
          </cell>
          <cell r="AA277">
            <v>21.245877604589168</v>
          </cell>
          <cell r="AB277">
            <v>42.744596361507206</v>
          </cell>
          <cell r="AC277">
            <v>62.069569963655226</v>
          </cell>
          <cell r="AD277">
            <v>80.29422801652106</v>
          </cell>
          <cell r="AE277">
            <v>98.539180943280485</v>
          </cell>
          <cell r="AF277">
            <v>-534.32444589819647</v>
          </cell>
          <cell r="AG277">
            <v>-524.92473796790614</v>
          </cell>
          <cell r="AH277">
            <v>-514.50775995556648</v>
          </cell>
          <cell r="AI277">
            <v>-502.33814750475585</v>
          </cell>
          <cell r="AJ277">
            <v>-487.76146880691141</v>
          </cell>
          <cell r="AK277">
            <v>-470.27606182684156</v>
          </cell>
          <cell r="AL277" t="e">
            <v>#REF!</v>
          </cell>
          <cell r="AM277" t="e">
            <v>#REF!</v>
          </cell>
          <cell r="AN277" t="e">
            <v>#REF!</v>
          </cell>
          <cell r="AO277" t="e">
            <v>#REF!</v>
          </cell>
          <cell r="AP277" t="e">
            <v>#REF!</v>
          </cell>
        </row>
        <row r="278">
          <cell r="Z278">
            <v>1636.3606663482558</v>
          </cell>
          <cell r="AA278">
            <v>1804.6627329005378</v>
          </cell>
          <cell r="AB278">
            <v>1964.2502271976527</v>
          </cell>
          <cell r="AC278">
            <v>2101.6829383083468</v>
          </cell>
          <cell r="AD278">
            <v>2240.0700315078002</v>
          </cell>
          <cell r="AE278">
            <v>2359.8247602408019</v>
          </cell>
          <cell r="AF278">
            <v>-617.61186500296583</v>
          </cell>
          <cell r="AG278">
            <v>-566.36714361605721</v>
          </cell>
          <cell r="AH278">
            <v>-467.2098680950391</v>
          </cell>
          <cell r="AI278">
            <v>-354.14958835640641</v>
          </cell>
          <cell r="AJ278">
            <v>-265.84014855512243</v>
          </cell>
          <cell r="AK278">
            <v>-179.89094968445113</v>
          </cell>
          <cell r="AL278" t="e">
            <v>#REF!</v>
          </cell>
          <cell r="AM278" t="e">
            <v>#REF!</v>
          </cell>
          <cell r="AN278" t="e">
            <v>#REF!</v>
          </cell>
          <cell r="AO278" t="e">
            <v>#REF!</v>
          </cell>
          <cell r="AP278" t="e">
            <v>#REF!</v>
          </cell>
        </row>
        <row r="279">
          <cell r="Z279">
            <v>63.743872012651082</v>
          </cell>
          <cell r="AA279">
            <v>118.22361377343077</v>
          </cell>
          <cell r="AB279">
            <v>182.49927282764241</v>
          </cell>
          <cell r="AC279">
            <v>237.49458239765488</v>
          </cell>
          <cell r="AD279">
            <v>296.9116881913983</v>
          </cell>
          <cell r="AE279">
            <v>353.42770496361891</v>
          </cell>
          <cell r="AF279">
            <v>-183.66691812648068</v>
          </cell>
          <cell r="AG279">
            <v>-153.68301000123543</v>
          </cell>
          <cell r="AH279">
            <v>-125.36102369203969</v>
          </cell>
          <cell r="AI279">
            <v>-98.384836137838832</v>
          </cell>
          <cell r="AJ279">
            <v>-74.914292276107318</v>
          </cell>
          <cell r="AK279">
            <v>-54.709375285065128</v>
          </cell>
          <cell r="AL279" t="e">
            <v>#REF!</v>
          </cell>
          <cell r="AM279" t="e">
            <v>#REF!</v>
          </cell>
          <cell r="AN279" t="e">
            <v>#REF!</v>
          </cell>
          <cell r="AO279" t="e">
            <v>#REF!</v>
          </cell>
          <cell r="AP279" t="e">
            <v>#REF!</v>
          </cell>
        </row>
        <row r="280">
          <cell r="Z280">
            <v>27.462244593798147</v>
          </cell>
          <cell r="AA280">
            <v>40.821299656949776</v>
          </cell>
          <cell r="AB280">
            <v>57.499117702173777</v>
          </cell>
          <cell r="AC280">
            <v>75.359891156446949</v>
          </cell>
          <cell r="AD280">
            <v>93.155605625032905</v>
          </cell>
          <cell r="AE280">
            <v>108.66799999908235</v>
          </cell>
          <cell r="AF280">
            <v>-69.99002447167436</v>
          </cell>
          <cell r="AG280">
            <v>-68.699890214369091</v>
          </cell>
          <cell r="AH280">
            <v>-53.920313297183057</v>
          </cell>
          <cell r="AI280">
            <v>-38.969671137290177</v>
          </cell>
          <cell r="AJ280">
            <v>-24.610500826021429</v>
          </cell>
          <cell r="AK280">
            <v>-11.979929162039479</v>
          </cell>
          <cell r="AL280" t="e">
            <v>#REF!</v>
          </cell>
          <cell r="AM280" t="e">
            <v>#REF!</v>
          </cell>
          <cell r="AN280" t="e">
            <v>#REF!</v>
          </cell>
          <cell r="AO280" t="e">
            <v>#REF!</v>
          </cell>
          <cell r="AP280" t="e">
            <v>#REF!</v>
          </cell>
        </row>
        <row r="281">
          <cell r="Z281">
            <v>0.53433915803235266</v>
          </cell>
          <cell r="AA281">
            <v>0.73447668845091751</v>
          </cell>
          <cell r="AB281">
            <v>0.93110227128066736</v>
          </cell>
          <cell r="AC281">
            <v>1.1605488788633864</v>
          </cell>
          <cell r="AD281">
            <v>1.3296540426414163</v>
          </cell>
          <cell r="AE281">
            <v>1.5053489915630234</v>
          </cell>
          <cell r="AF281">
            <v>-3.3412526189044445</v>
          </cell>
          <cell r="AG281">
            <v>-3.1696956517310357</v>
          </cell>
          <cell r="AH281">
            <v>-2.9580161055697571</v>
          </cell>
          <cell r="AI281">
            <v>-2.7052666085266242</v>
          </cell>
          <cell r="AJ281">
            <v>-2.4006851649184595</v>
          </cell>
          <cell r="AK281">
            <v>-2.0310047067943242</v>
          </cell>
          <cell r="AL281" t="e">
            <v>#REF!</v>
          </cell>
          <cell r="AM281" t="e">
            <v>#REF!</v>
          </cell>
          <cell r="AN281" t="e">
            <v>#REF!</v>
          </cell>
          <cell r="AO281" t="e">
            <v>#REF!</v>
          </cell>
          <cell r="AP281" t="e">
            <v>#REF!</v>
          </cell>
        </row>
        <row r="282">
          <cell r="Z282">
            <v>54.158583521326591</v>
          </cell>
          <cell r="AA282">
            <v>79.589078282797004</v>
          </cell>
          <cell r="AB282">
            <v>109.14780648087071</v>
          </cell>
          <cell r="AC282">
            <v>143.21820353079528</v>
          </cell>
          <cell r="AD282">
            <v>188.30327931539256</v>
          </cell>
          <cell r="AE282">
            <v>235.61455391910977</v>
          </cell>
          <cell r="AF282">
            <v>-369.25277320626986</v>
          </cell>
          <cell r="AG282">
            <v>-346.87104211522103</v>
          </cell>
          <cell r="AH282">
            <v>-305.38655931187407</v>
          </cell>
          <cell r="AI282">
            <v>-257.51379013442204</v>
          </cell>
          <cell r="AJ282">
            <v>-206.34338712302593</v>
          </cell>
          <cell r="AK282">
            <v>-152.28109682570039</v>
          </cell>
          <cell r="AL282" t="e">
            <v>#REF!</v>
          </cell>
          <cell r="AM282" t="e">
            <v>#REF!</v>
          </cell>
          <cell r="AN282" t="e">
            <v>#REF!</v>
          </cell>
          <cell r="AO282" t="e">
            <v>#REF!</v>
          </cell>
          <cell r="AP282" t="e">
            <v>#REF!</v>
          </cell>
        </row>
        <row r="283">
          <cell r="Z283">
            <v>48.712412939348837</v>
          </cell>
          <cell r="AA283">
            <v>78.156160500046326</v>
          </cell>
          <cell r="AB283">
            <v>100.7243074092778</v>
          </cell>
          <cell r="AC283">
            <v>135.71242577791872</v>
          </cell>
          <cell r="AD283">
            <v>183.16474047181327</v>
          </cell>
          <cell r="AE283">
            <v>255.94705934640979</v>
          </cell>
          <cell r="AF283">
            <v>-671.8025215149479</v>
          </cell>
          <cell r="AG283">
            <v>-623.42612755756079</v>
          </cell>
          <cell r="AH283">
            <v>-567.30653789579583</v>
          </cell>
          <cell r="AI283">
            <v>-503.94543010797406</v>
          </cell>
          <cell r="AJ283">
            <v>-429.97547477152676</v>
          </cell>
          <cell r="AK283">
            <v>-345.37466446701063</v>
          </cell>
          <cell r="AL283" t="e">
            <v>#REF!</v>
          </cell>
          <cell r="AM283" t="e">
            <v>#REF!</v>
          </cell>
          <cell r="AN283" t="e">
            <v>#REF!</v>
          </cell>
          <cell r="AO283" t="e">
            <v>#REF!</v>
          </cell>
          <cell r="AP283" t="e">
            <v>#REF!</v>
          </cell>
        </row>
        <row r="284">
          <cell r="Z284">
            <v>66.789754708215128</v>
          </cell>
          <cell r="AA284">
            <v>107.2018415099642</v>
          </cell>
          <cell r="AB284">
            <v>158.22915439705025</v>
          </cell>
          <cell r="AC284">
            <v>214.40078802643075</v>
          </cell>
          <cell r="AD284">
            <v>271.3123526530361</v>
          </cell>
          <cell r="AE284">
            <v>336.51232648185749</v>
          </cell>
          <cell r="AF284">
            <v>-492.56720618679907</v>
          </cell>
          <cell r="AG284">
            <v>-452.42403799110696</v>
          </cell>
          <cell r="AH284">
            <v>-404.64191973272989</v>
          </cell>
          <cell r="AI284">
            <v>-351.52572225466065</v>
          </cell>
          <cell r="AJ284">
            <v>-290.68998918144513</v>
          </cell>
          <cell r="AK284">
            <v>-223.77679877034657</v>
          </cell>
          <cell r="AL284" t="e">
            <v>#REF!</v>
          </cell>
          <cell r="AM284" t="e">
            <v>#REF!</v>
          </cell>
          <cell r="AN284" t="e">
            <v>#REF!</v>
          </cell>
          <cell r="AO284" t="e">
            <v>#REF!</v>
          </cell>
          <cell r="AP284" t="e">
            <v>#REF!</v>
          </cell>
        </row>
        <row r="285">
          <cell r="Z285">
            <v>138.44842169928847</v>
          </cell>
          <cell r="AA285">
            <v>227.79977544991516</v>
          </cell>
          <cell r="AB285">
            <v>372.01844175776637</v>
          </cell>
          <cell r="AC285">
            <v>632.00978185743202</v>
          </cell>
          <cell r="AD285">
            <v>919.50464411134794</v>
          </cell>
          <cell r="AE285">
            <v>1254.0605717828794</v>
          </cell>
          <cell r="AF285">
            <v>-1570.5553858729511</v>
          </cell>
          <cell r="AG285">
            <v>-1439.2396566001958</v>
          </cell>
          <cell r="AH285">
            <v>-1281.6806902851813</v>
          </cell>
          <cell r="AI285">
            <v>-1107.815917904391</v>
          </cell>
          <cell r="AJ285">
            <v>-909.52963993932826</v>
          </cell>
          <cell r="AK285">
            <v>-695.4381175972062</v>
          </cell>
          <cell r="AL285" t="e">
            <v>#REF!</v>
          </cell>
          <cell r="AM285" t="e">
            <v>#REF!</v>
          </cell>
          <cell r="AN285" t="e">
            <v>#REF!</v>
          </cell>
          <cell r="AO285" t="e">
            <v>#REF!</v>
          </cell>
          <cell r="AP285" t="e">
            <v>#REF!</v>
          </cell>
        </row>
        <row r="286">
          <cell r="Z286">
            <v>26.462387727431235</v>
          </cell>
          <cell r="AA286">
            <v>50.227984703258812</v>
          </cell>
          <cell r="AB286">
            <v>80.909887040679052</v>
          </cell>
          <cell r="AC286">
            <v>120.36538887547215</v>
          </cell>
          <cell r="AD286">
            <v>162.99977172573028</v>
          </cell>
          <cell r="AE286">
            <v>208.49601346763018</v>
          </cell>
          <cell r="AF286">
            <v>-291.56255874533457</v>
          </cell>
          <cell r="AG286">
            <v>-268.59998220610299</v>
          </cell>
          <cell r="AH286">
            <v>-241.86590053634285</v>
          </cell>
          <cell r="AI286">
            <v>-210.86143634770414</v>
          </cell>
          <cell r="AJ286">
            <v>-175.6227272360772</v>
          </cell>
          <cell r="AK286">
            <v>-136.53087558390445</v>
          </cell>
          <cell r="AL286" t="e">
            <v>#REF!</v>
          </cell>
          <cell r="AM286" t="e">
            <v>#REF!</v>
          </cell>
          <cell r="AN286" t="e">
            <v>#REF!</v>
          </cell>
          <cell r="AO286" t="e">
            <v>#REF!</v>
          </cell>
          <cell r="AP286" t="e">
            <v>#REF!</v>
          </cell>
        </row>
        <row r="287">
          <cell r="Z287">
            <v>32.8462991980673</v>
          </cell>
          <cell r="AA287">
            <v>53.877568938997058</v>
          </cell>
          <cell r="AB287">
            <v>83.603648624701748</v>
          </cell>
          <cell r="AC287">
            <v>120.59947825421108</v>
          </cell>
          <cell r="AD287">
            <v>164.26904705714537</v>
          </cell>
          <cell r="AE287">
            <v>210.91425346679549</v>
          </cell>
          <cell r="AF287">
            <v>-203.64488491148052</v>
          </cell>
          <cell r="AG287">
            <v>-177.44695843176726</v>
          </cell>
          <cell r="AH287">
            <v>-149.94963322423393</v>
          </cell>
          <cell r="AI287">
            <v>-116.96753744783882</v>
          </cell>
          <cell r="AJ287">
            <v>-80.428196615652823</v>
          </cell>
          <cell r="AK287">
            <v>-43.444485251521471</v>
          </cell>
          <cell r="AL287" t="e">
            <v>#REF!</v>
          </cell>
          <cell r="AM287" t="e">
            <v>#REF!</v>
          </cell>
          <cell r="AN287" t="e">
            <v>#REF!</v>
          </cell>
          <cell r="AO287" t="e">
            <v>#REF!</v>
          </cell>
          <cell r="AP287" t="e">
            <v>#REF!</v>
          </cell>
        </row>
        <row r="288">
          <cell r="Z288">
            <v>-4.7898784245851687</v>
          </cell>
          <cell r="AA288">
            <v>-4.6029350772459452</v>
          </cell>
          <cell r="AB288">
            <v>3.47670755184879E-2</v>
          </cell>
          <cell r="AC288">
            <v>8.4455489891980164</v>
          </cell>
          <cell r="AD288">
            <v>27.000567937043627</v>
          </cell>
          <cell r="AE288">
            <v>47.787295001199936</v>
          </cell>
          <cell r="AF288">
            <v>-186.10357786598405</v>
          </cell>
          <cell r="AG288">
            <v>-169.06574808492047</v>
          </cell>
          <cell r="AH288">
            <v>-148.78670927593629</v>
          </cell>
          <cell r="AI288">
            <v>-126.27245416884017</v>
          </cell>
          <cell r="AJ288">
            <v>-101.92213451190447</v>
          </cell>
          <cell r="AK288">
            <v>-76.667174740452722</v>
          </cell>
          <cell r="AL288" t="e">
            <v>#REF!</v>
          </cell>
          <cell r="AM288" t="e">
            <v>#REF!</v>
          </cell>
          <cell r="AN288" t="e">
            <v>#REF!</v>
          </cell>
          <cell r="AO288" t="e">
            <v>#REF!</v>
          </cell>
          <cell r="AP288" t="e">
            <v>#REF!</v>
          </cell>
        </row>
        <row r="289">
          <cell r="Z289">
            <v>181.86496677408763</v>
          </cell>
          <cell r="AA289">
            <v>330.92709359302444</v>
          </cell>
          <cell r="AB289">
            <v>493.80126164716057</v>
          </cell>
          <cell r="AC289">
            <v>676.0112784479802</v>
          </cell>
          <cell r="AD289">
            <v>884.60118472790782</v>
          </cell>
          <cell r="AE289">
            <v>1103.8349568829608</v>
          </cell>
          <cell r="AF289">
            <v>-1188.8982614889162</v>
          </cell>
          <cell r="AG289">
            <v>-1061.5239741720195</v>
          </cell>
          <cell r="AH289">
            <v>-911.88636743718371</v>
          </cell>
          <cell r="AI289">
            <v>-749.31909106923433</v>
          </cell>
          <cell r="AJ289">
            <v>-579.91846537154447</v>
          </cell>
          <cell r="AK289">
            <v>-410.61351788251699</v>
          </cell>
          <cell r="AL289" t="e">
            <v>#REF!</v>
          </cell>
          <cell r="AM289" t="e">
            <v>#REF!</v>
          </cell>
          <cell r="AN289" t="e">
            <v>#REF!</v>
          </cell>
          <cell r="AO289" t="e">
            <v>#REF!</v>
          </cell>
          <cell r="AP289" t="e">
            <v>#REF!</v>
          </cell>
        </row>
        <row r="290">
          <cell r="Z290">
            <v>-13.230982165035044</v>
          </cell>
          <cell r="AA290">
            <v>-4.6286489514036475</v>
          </cell>
          <cell r="AB290">
            <v>8.8868199070507501</v>
          </cell>
          <cell r="AC290">
            <v>24.073783033586039</v>
          </cell>
          <cell r="AD290">
            <v>44.980698738606463</v>
          </cell>
          <cell r="AE290">
            <v>67.112887032513726</v>
          </cell>
          <cell r="AF290">
            <v>-193.19902723996196</v>
          </cell>
          <cell r="AG290">
            <v>-178.80828883277758</v>
          </cell>
          <cell r="AH290">
            <v>-161.32043330283338</v>
          </cell>
          <cell r="AI290">
            <v>-141.66335555130502</v>
          </cell>
          <cell r="AJ290">
            <v>-119.39183571586113</v>
          </cell>
          <cell r="AK290">
            <v>-94.584163584308385</v>
          </cell>
          <cell r="AL290" t="e">
            <v>#REF!</v>
          </cell>
          <cell r="AM290" t="e">
            <v>#REF!</v>
          </cell>
          <cell r="AN290" t="e">
            <v>#REF!</v>
          </cell>
          <cell r="AO290" t="e">
            <v>#REF!</v>
          </cell>
          <cell r="AP290" t="e">
            <v>#REF!</v>
          </cell>
        </row>
        <row r="291">
          <cell r="Z291">
            <v>191.78201716802278</v>
          </cell>
          <cell r="AA291">
            <v>401.26187324838725</v>
          </cell>
          <cell r="AB291">
            <v>632.30699935290977</v>
          </cell>
          <cell r="AC291">
            <v>870.67833263537545</v>
          </cell>
          <cell r="AD291">
            <v>1137.4432002761187</v>
          </cell>
          <cell r="AE291">
            <v>1427.8581702515046</v>
          </cell>
          <cell r="AF291">
            <v>-943.64929362109967</v>
          </cell>
          <cell r="AG291">
            <v>-830.73489153393609</v>
          </cell>
          <cell r="AH291">
            <v>-701.42726210981823</v>
          </cell>
          <cell r="AI291">
            <v>-562.79269129124987</v>
          </cell>
          <cell r="AJ291">
            <v>-422.13216213887392</v>
          </cell>
          <cell r="AK291">
            <v>-288.43902377424831</v>
          </cell>
          <cell r="AL291" t="e">
            <v>#REF!</v>
          </cell>
          <cell r="AM291" t="e">
            <v>#REF!</v>
          </cell>
          <cell r="AN291" t="e">
            <v>#REF!</v>
          </cell>
          <cell r="AO291" t="e">
            <v>#REF!</v>
          </cell>
          <cell r="AP291" t="e">
            <v>#REF!</v>
          </cell>
        </row>
        <row r="292">
          <cell r="Z292">
            <v>110.26607241334023</v>
          </cell>
          <cell r="AA292">
            <v>165.51016953266264</v>
          </cell>
          <cell r="AB292">
            <v>215.46833567435635</v>
          </cell>
          <cell r="AC292">
            <v>296.52261911941594</v>
          </cell>
          <cell r="AD292">
            <v>389.10348363799153</v>
          </cell>
          <cell r="AE292">
            <v>508.8938740870492</v>
          </cell>
          <cell r="AF292">
            <v>-667.95774046880103</v>
          </cell>
          <cell r="AG292">
            <v>-570.83811624053146</v>
          </cell>
          <cell r="AH292">
            <v>-461.16475719620928</v>
          </cell>
          <cell r="AI292">
            <v>-347.83401534763044</v>
          </cell>
          <cell r="AJ292">
            <v>-238.43306290269916</v>
          </cell>
          <cell r="AK292">
            <v>-140.08271905662914</v>
          </cell>
          <cell r="AL292" t="e">
            <v>#REF!</v>
          </cell>
          <cell r="AM292" t="e">
            <v>#REF!</v>
          </cell>
          <cell r="AN292" t="e">
            <v>#REF!</v>
          </cell>
          <cell r="AO292" t="e">
            <v>#REF!</v>
          </cell>
          <cell r="AP292" t="e">
            <v>#REF!</v>
          </cell>
        </row>
        <row r="293">
          <cell r="Z293">
            <v>223.82619542825682</v>
          </cell>
          <cell r="AA293">
            <v>379.38628649827479</v>
          </cell>
          <cell r="AB293">
            <v>533.31470986747513</v>
          </cell>
          <cell r="AC293">
            <v>709.60708570080487</v>
          </cell>
          <cell r="AD293">
            <v>912.80700246075435</v>
          </cell>
          <cell r="AE293">
            <v>1155.6838249536027</v>
          </cell>
          <cell r="AF293">
            <v>-1036.1840806466403</v>
          </cell>
          <cell r="AG293">
            <v>-911.83505285727881</v>
          </cell>
          <cell r="AH293">
            <v>-768.97454978119868</v>
          </cell>
          <cell r="AI293">
            <v>-614.20903960664805</v>
          </cell>
          <cell r="AJ293">
            <v>-454.78309125899267</v>
          </cell>
          <cell r="AK293">
            <v>-296.62699880100615</v>
          </cell>
          <cell r="AL293" t="e">
            <v>#REF!</v>
          </cell>
          <cell r="AM293" t="e">
            <v>#REF!</v>
          </cell>
          <cell r="AN293" t="e">
            <v>#REF!</v>
          </cell>
          <cell r="AO293" t="e">
            <v>#REF!</v>
          </cell>
          <cell r="AP293" t="e">
            <v>#REF!</v>
          </cell>
        </row>
        <row r="294">
          <cell r="Z294">
            <v>1032.479528891246</v>
          </cell>
          <cell r="AA294">
            <v>1499.4660979232035</v>
          </cell>
          <cell r="AB294">
            <v>1988.3668277658062</v>
          </cell>
          <cell r="AC294">
            <v>2567.610074708904</v>
          </cell>
          <cell r="AD294">
            <v>3164.9204977384534</v>
          </cell>
          <cell r="AE294">
            <v>3770.7152190030661</v>
          </cell>
          <cell r="AF294">
            <v>-1516.2234182850457</v>
          </cell>
          <cell r="AG294">
            <v>-1156.9168808155214</v>
          </cell>
          <cell r="AH294">
            <v>-780.47142368507195</v>
          </cell>
          <cell r="AI294">
            <v>-423.00793994394695</v>
          </cell>
          <cell r="AJ294">
            <v>-123.88570117059862</v>
          </cell>
          <cell r="AK294">
            <v>110.24192606439087</v>
          </cell>
          <cell r="AL294" t="e">
            <v>#REF!</v>
          </cell>
          <cell r="AM294" t="e">
            <v>#REF!</v>
          </cell>
          <cell r="AN294" t="e">
            <v>#REF!</v>
          </cell>
          <cell r="AO294" t="e">
            <v>#REF!</v>
          </cell>
          <cell r="AP294" t="e">
            <v>#REF!</v>
          </cell>
        </row>
        <row r="295">
          <cell r="Z295">
            <v>45.079794150043867</v>
          </cell>
          <cell r="AA295">
            <v>60.745873577401284</v>
          </cell>
          <cell r="AB295">
            <v>75.954268116543446</v>
          </cell>
          <cell r="AC295">
            <v>92.749727055062621</v>
          </cell>
          <cell r="AD295">
            <v>113.61950601986238</v>
          </cell>
          <cell r="AE295">
            <v>135.20257595692709</v>
          </cell>
          <cell r="AF295">
            <v>-65.153596689925578</v>
          </cell>
          <cell r="AG295">
            <v>-52.927954870733622</v>
          </cell>
          <cell r="AH295">
            <v>-39.736536365469753</v>
          </cell>
          <cell r="AI295">
            <v>-26.515654098364823</v>
          </cell>
          <cell r="AJ295">
            <v>-14.330142812801874</v>
          </cell>
          <cell r="AK295">
            <v>-3.9326447413962384</v>
          </cell>
          <cell r="AL295" t="e">
            <v>#REF!</v>
          </cell>
          <cell r="AM295" t="e">
            <v>#REF!</v>
          </cell>
          <cell r="AN295" t="e">
            <v>#REF!</v>
          </cell>
          <cell r="AO295" t="e">
            <v>#REF!</v>
          </cell>
          <cell r="AP295" t="e">
            <v>#REF!</v>
          </cell>
        </row>
        <row r="296">
          <cell r="Z296">
            <v>141.1039700367686</v>
          </cell>
          <cell r="AA296">
            <v>224.32321813420754</v>
          </cell>
          <cell r="AB296">
            <v>316.68404186367934</v>
          </cell>
          <cell r="AC296">
            <v>420.66922438207553</v>
          </cell>
          <cell r="AD296">
            <v>524.06330160383573</v>
          </cell>
          <cell r="AE296">
            <v>625.90708529566757</v>
          </cell>
          <cell r="AF296">
            <v>-347.65116559502542</v>
          </cell>
          <cell r="AG296">
            <v>-278.72992140657806</v>
          </cell>
          <cell r="AH296">
            <v>-207.00538987847568</v>
          </cell>
          <cell r="AI296">
            <v>-139.77515138200206</v>
          </cell>
          <cell r="AJ296">
            <v>-83.637104307170148</v>
          </cell>
          <cell r="AK296">
            <v>-42.492197962956467</v>
          </cell>
          <cell r="AL296" t="e">
            <v>#REF!</v>
          </cell>
          <cell r="AM296" t="e">
            <v>#REF!</v>
          </cell>
          <cell r="AN296" t="e">
            <v>#REF!</v>
          </cell>
          <cell r="AO296" t="e">
            <v>#REF!</v>
          </cell>
          <cell r="AP296" t="e">
            <v>#REF!</v>
          </cell>
        </row>
        <row r="297">
          <cell r="Z297">
            <v>15.738081247926175</v>
          </cell>
          <cell r="AA297">
            <v>55.549073985646999</v>
          </cell>
          <cell r="AB297">
            <v>97.999277887488347</v>
          </cell>
          <cell r="AC297">
            <v>148.70132727381525</v>
          </cell>
          <cell r="AD297">
            <v>200.89534858817944</v>
          </cell>
          <cell r="AE297">
            <v>262.6101153651075</v>
          </cell>
          <cell r="AF297">
            <v>-295.94209730880368</v>
          </cell>
          <cell r="AG297">
            <v>-264.02839725508068</v>
          </cell>
          <cell r="AH297">
            <v>-227.0864652966242</v>
          </cell>
          <cell r="AI297">
            <v>-186.92967911621503</v>
          </cell>
          <cell r="AJ297">
            <v>-145.0264421959476</v>
          </cell>
          <cell r="AK297">
            <v>-103.42562473036466</v>
          </cell>
          <cell r="AL297" t="e">
            <v>#REF!</v>
          </cell>
          <cell r="AM297" t="e">
            <v>#REF!</v>
          </cell>
          <cell r="AN297" t="e">
            <v>#REF!</v>
          </cell>
          <cell r="AO297" t="e">
            <v>#REF!</v>
          </cell>
          <cell r="AP297" t="e">
            <v>#REF!</v>
          </cell>
        </row>
        <row r="298">
          <cell r="Z298">
            <v>238.20816742245711</v>
          </cell>
          <cell r="AA298">
            <v>381.58711193132649</v>
          </cell>
          <cell r="AB298">
            <v>535.10052815683935</v>
          </cell>
          <cell r="AC298">
            <v>698.08824984871967</v>
          </cell>
          <cell r="AD298">
            <v>865.49722763434988</v>
          </cell>
          <cell r="AE298">
            <v>1036.3942266986121</v>
          </cell>
          <cell r="AF298">
            <v>-697.19802073107428</v>
          </cell>
          <cell r="AG298">
            <v>-592.66654975208451</v>
          </cell>
          <cell r="AH298">
            <v>-474.95424358126718</v>
          </cell>
          <cell r="AI298">
            <v>-355.23645895843163</v>
          </cell>
          <cell r="AJ298">
            <v>-240.62144617054767</v>
          </cell>
          <cell r="AK298">
            <v>-140.59624664673498</v>
          </cell>
          <cell r="AL298" t="e">
            <v>#REF!</v>
          </cell>
          <cell r="AM298" t="e">
            <v>#REF!</v>
          </cell>
          <cell r="AN298" t="e">
            <v>#REF!</v>
          </cell>
          <cell r="AO298" t="e">
            <v>#REF!</v>
          </cell>
          <cell r="AP298" t="e">
            <v>#REF!</v>
          </cell>
        </row>
        <row r="299">
          <cell r="Z299">
            <v>21.270022343339804</v>
          </cell>
          <cell r="AA299">
            <v>45.613014173641147</v>
          </cell>
          <cell r="AB299">
            <v>68.590731952127811</v>
          </cell>
          <cell r="AC299">
            <v>92.805841396198758</v>
          </cell>
          <cell r="AD299">
            <v>121.22697416483618</v>
          </cell>
          <cell r="AE299">
            <v>163.90988710853929</v>
          </cell>
          <cell r="AF299">
            <v>-180.31413895496021</v>
          </cell>
          <cell r="AG299">
            <v>-152.73480364476569</v>
          </cell>
          <cell r="AH299">
            <v>-120.5754569803249</v>
          </cell>
          <cell r="AI299">
            <v>-88.69173679715297</v>
          </cell>
          <cell r="AJ299">
            <v>-56.998384357601736</v>
          </cell>
          <cell r="AK299">
            <v>-28.437918261917048</v>
          </cell>
          <cell r="AL299" t="e">
            <v>#REF!</v>
          </cell>
          <cell r="AM299" t="e">
            <v>#REF!</v>
          </cell>
          <cell r="AN299" t="e">
            <v>#REF!</v>
          </cell>
          <cell r="AO299" t="e">
            <v>#REF!</v>
          </cell>
          <cell r="AP299" t="e">
            <v>#REF!</v>
          </cell>
        </row>
        <row r="305">
          <cell r="F305">
            <v>17.784863767888599</v>
          </cell>
          <cell r="G305">
            <v>17.696725104532462</v>
          </cell>
          <cell r="H305">
            <v>17.609023240922426</v>
          </cell>
          <cell r="I305">
            <v>17.52175601235561</v>
          </cell>
          <cell r="J305">
            <v>17.426261493956673</v>
          </cell>
          <cell r="K305">
            <v>17.322679128959557</v>
          </cell>
          <cell r="L305">
            <v>17.211159582908031</v>
          </cell>
          <cell r="M305">
            <v>17.09186437855135</v>
          </cell>
          <cell r="N305">
            <v>16.964965506125449</v>
          </cell>
          <cell r="O305">
            <v>16.830645010335544</v>
          </cell>
          <cell r="P305">
            <v>16.689094555427687</v>
          </cell>
          <cell r="Q305">
            <v>16.540514969803006</v>
          </cell>
          <cell r="R305">
            <v>16.385115771687776</v>
          </cell>
          <cell r="S305">
            <v>16.223114677425958</v>
          </cell>
          <cell r="T305">
            <v>16.054737094007152</v>
          </cell>
          <cell r="U305">
            <v>15.880215597482925</v>
          </cell>
          <cell r="V305">
            <v>15.699789398957215</v>
          </cell>
          <cell r="W305">
            <v>15.513703799862437</v>
          </cell>
          <cell r="X305">
            <v>0.47882842736883524</v>
          </cell>
        </row>
        <row r="306">
          <cell r="F306">
            <v>822.01088964293388</v>
          </cell>
          <cell r="G306">
            <v>793.01668092002194</v>
          </cell>
          <cell r="H306">
            <v>765.04516441452461</v>
          </cell>
          <cell r="I306">
            <v>738.06026742718109</v>
          </cell>
          <cell r="J306">
            <v>709.47492894811671</v>
          </cell>
          <cell r="K306">
            <v>679.55209440625288</v>
          </cell>
          <cell r="L306">
            <v>648.55816707615452</v>
          </cell>
          <cell r="M306">
            <v>616.75912710385933</v>
          </cell>
          <cell r="N306">
            <v>584.41682804103107</v>
          </cell>
          <cell r="O306">
            <v>551.78554046613272</v>
          </cell>
          <cell r="P306">
            <v>519.10880294951869</v>
          </cell>
          <cell r="Q306">
            <v>486.6166300737479</v>
          </cell>
          <cell r="R306">
            <v>454.52311584318915</v>
          </cell>
          <cell r="S306">
            <v>423.02445900869066</v>
          </cell>
          <cell r="T306">
            <v>392.29742498691149</v>
          </cell>
          <cell r="U306">
            <v>362.49824754117583</v>
          </cell>
          <cell r="V306">
            <v>333.7619625480063</v>
          </cell>
          <cell r="W306">
            <v>306.20215629217245</v>
          </cell>
          <cell r="X306">
            <v>1.990680034736596</v>
          </cell>
        </row>
        <row r="307">
          <cell r="F307">
            <v>8.1714063265163652</v>
          </cell>
          <cell r="G307">
            <v>7.9854225728379218</v>
          </cell>
          <cell r="H307">
            <v>7.8036718673338266</v>
          </cell>
          <cell r="I307">
            <v>7.6260578645088861</v>
          </cell>
          <cell r="J307">
            <v>7.4353480460219297</v>
          </cell>
          <cell r="K307">
            <v>7.2327360845728492</v>
          </cell>
          <cell r="L307">
            <v>7.0194655017155467</v>
          </cell>
          <cell r="M307">
            <v>6.7968170346229249</v>
          </cell>
          <cell r="N307">
            <v>6.5660959394814995</v>
          </cell>
          <cell r="O307">
            <v>6.3286194057469913</v>
          </cell>
          <cell r="P307">
            <v>6.0857042484130801</v>
          </cell>
          <cell r="Q307">
            <v>5.8386550355705946</v>
          </cell>
          <cell r="R307">
            <v>5.5887527961561378</v>
          </cell>
          <cell r="S307">
            <v>5.3372444382459108</v>
          </cell>
          <cell r="T307">
            <v>5.0853329919177552</v>
          </cell>
          <cell r="U307">
            <v>4.8341687729830367</v>
          </cell>
          <cell r="V307">
            <v>4.5848415451960829</v>
          </cell>
          <cell r="W307">
            <v>4.3383737393024377</v>
          </cell>
          <cell r="X307">
            <v>7.8008447341311413</v>
          </cell>
        </row>
        <row r="308">
          <cell r="F308">
            <v>13.933507560684925</v>
          </cell>
          <cell r="G308">
            <v>13.278510680173641</v>
          </cell>
          <cell r="H308">
            <v>12.654304389297522</v>
          </cell>
          <cell r="I308">
            <v>12.059441260689676</v>
          </cell>
          <cell r="J308">
            <v>11.437338826300632</v>
          </cell>
          <cell r="K308">
            <v>10.795224504833818</v>
          </cell>
          <cell r="L308">
            <v>10.140217284836069</v>
          </cell>
          <cell r="M308">
            <v>9.4792010517831429</v>
          </cell>
          <cell r="N308">
            <v>8.8187107691868558</v>
          </cell>
          <cell r="O308">
            <v>8.1648339066931683</v>
          </cell>
          <cell r="P308">
            <v>7.5231288633363338</v>
          </cell>
          <cell r="Q308">
            <v>6.898561466528724</v>
          </cell>
          <cell r="R308">
            <v>6.2954599662643949</v>
          </cell>
          <cell r="S308">
            <v>5.7174883163324823</v>
          </cell>
          <cell r="T308">
            <v>5.1676369634838437</v>
          </cell>
          <cell r="U308">
            <v>4.6482298704425444</v>
          </cell>
          <cell r="V308">
            <v>4.1609460933376754</v>
          </cell>
          <cell r="W308">
            <v>3.7068539271770056</v>
          </cell>
          <cell r="X308">
            <v>1.9709498469205404</v>
          </cell>
        </row>
        <row r="309">
          <cell r="F309">
            <v>1.9603954287797944</v>
          </cell>
          <cell r="G309">
            <v>1.9347202180637384</v>
          </cell>
          <cell r="H309">
            <v>1.9093812744270868</v>
          </cell>
          <cell r="I309">
            <v>1.8843741937950322</v>
          </cell>
          <cell r="J309">
            <v>1.8572445211503499</v>
          </cell>
          <cell r="K309">
            <v>1.8280937867831641</v>
          </cell>
          <cell r="L309">
            <v>1.7970299208121103</v>
          </cell>
          <cell r="M309">
            <v>1.7641665886551283</v>
          </cell>
          <cell r="N309">
            <v>1.729622499904923</v>
          </cell>
          <cell r="O309">
            <v>1.6935206964732812</v>
          </cell>
          <cell r="P309">
            <v>1.6559878259544001</v>
          </cell>
          <cell r="Q309">
            <v>1.6171534061796686</v>
          </cell>
          <cell r="R309">
            <v>1.5771490868959837</v>
          </cell>
          <cell r="S309">
            <v>1.5361079143983398</v>
          </cell>
          <cell r="T309">
            <v>1.494163604787647</v>
          </cell>
          <cell r="U309">
            <v>1.4514498313096851</v>
          </cell>
          <cell r="V309">
            <v>1.4080995309646664</v>
          </cell>
          <cell r="W309">
            <v>1.3642442352634325</v>
          </cell>
          <cell r="X309">
            <v>0.27256702917581299</v>
          </cell>
        </row>
        <row r="310">
          <cell r="F310">
            <v>21.18956281379652</v>
          </cell>
          <cell r="G310">
            <v>20.597522539873239</v>
          </cell>
          <cell r="H310">
            <v>20.022023979860112</v>
          </cell>
          <cell r="I310">
            <v>19.462604955234607</v>
          </cell>
          <cell r="J310">
            <v>18.865280069976347</v>
          </cell>
          <cell r="K310">
            <v>18.234541411048646</v>
          </cell>
          <cell r="L310">
            <v>17.575016160721233</v>
          </cell>
          <cell r="M310">
            <v>16.891410624462182</v>
          </cell>
          <cell r="N310">
            <v>16.188455105896672</v>
          </cell>
          <cell r="O310">
            <v>15.47085051566664</v>
          </cell>
          <cell r="P310">
            <v>14.743217534166451</v>
          </cell>
          <cell r="Q310">
            <v>14.010049065713206</v>
          </cell>
          <cell r="R310">
            <v>13.27566662641239</v>
          </cell>
          <cell r="S310">
            <v>12.544181202718891</v>
          </cell>
          <cell r="T310">
            <v>11.81945900553646</v>
          </cell>
          <cell r="U310">
            <v>11.105092428755915</v>
          </cell>
          <cell r="V310">
            <v>10.404376404465307</v>
          </cell>
          <cell r="W310">
            <v>9.7202902325947456</v>
          </cell>
          <cell r="X310">
            <v>2.5559084912343706</v>
          </cell>
        </row>
        <row r="311">
          <cell r="F311">
            <v>16.048849273874467</v>
          </cell>
          <cell r="G311">
            <v>15.737910963452563</v>
          </cell>
          <cell r="H311">
            <v>15.43299692500419</v>
          </cell>
          <cell r="I311">
            <v>15.13399044131698</v>
          </cell>
          <cell r="J311">
            <v>14.811769998320212</v>
          </cell>
          <cell r="K311">
            <v>14.468076032075125</v>
          </cell>
          <cell r="L311">
            <v>14.104734763737305</v>
          </cell>
          <cell r="M311">
            <v>13.723642105588784</v>
          </cell>
          <cell r="N311">
            <v>13.326747283301538</v>
          </cell>
          <cell r="O311">
            <v>12.91603637098291</v>
          </cell>
          <cell r="P311">
            <v>12.493515931611896</v>
          </cell>
          <cell r="Q311">
            <v>12.061196948674219</v>
          </cell>
          <cell r="R311">
            <v>11.621079225341825</v>
          </cell>
          <cell r="S311">
            <v>11.175136415661083</v>
          </cell>
          <cell r="T311">
            <v>10.725301838196248</v>
          </cell>
          <cell r="U311">
            <v>10.273455206733885</v>
          </cell>
          <cell r="V311">
            <v>9.8214103953279164</v>
          </cell>
          <cell r="W311">
            <v>9.3709043365078379</v>
          </cell>
          <cell r="X311">
            <v>3.0352589215630927</v>
          </cell>
        </row>
        <row r="312">
          <cell r="F312">
            <v>22.539930897508167</v>
          </cell>
          <cell r="G312">
            <v>22.057315036138611</v>
          </cell>
          <cell r="H312">
            <v>21.585032749911967</v>
          </cell>
          <cell r="I312">
            <v>21.122862780507116</v>
          </cell>
          <cell r="J312">
            <v>20.625897261348232</v>
          </cell>
          <cell r="K312">
            <v>20.097078513410985</v>
          </cell>
          <cell r="L312">
            <v>19.539480585257536</v>
          </cell>
          <cell r="M312">
            <v>18.956279649067554</v>
          </cell>
          <cell r="N312">
            <v>18.350724097943719</v>
          </cell>
          <cell r="O312">
            <v>17.726104734799176</v>
          </cell>
          <cell r="P312">
            <v>17.085725430545011</v>
          </cell>
          <cell r="Q312">
            <v>16.432874610658899</v>
          </cell>
          <cell r="R312">
            <v>15.770797905074541</v>
          </cell>
          <cell r="S312">
            <v>15.102672267327597</v>
          </cell>
          <cell r="T312">
            <v>14.431581835750638</v>
          </cell>
          <cell r="U312">
            <v>13.760495773012819</v>
          </cell>
          <cell r="V312">
            <v>13.092248281274841</v>
          </cell>
          <cell r="W312">
            <v>12.4295209495229</v>
          </cell>
          <cell r="X312">
            <v>2.9631747768844696</v>
          </cell>
        </row>
        <row r="313">
          <cell r="F313">
            <v>45.390795290396547</v>
          </cell>
          <cell r="G313">
            <v>44.33276305555701</v>
          </cell>
          <cell r="H313">
            <v>43.299392918017112</v>
          </cell>
          <cell r="I313">
            <v>42.290110019069154</v>
          </cell>
          <cell r="J313">
            <v>41.207049881511487</v>
          </cell>
          <cell r="K313">
            <v>40.057139468923651</v>
          </cell>
          <cell r="L313">
            <v>38.847586508192563</v>
          </cell>
          <cell r="M313">
            <v>37.585804732905515</v>
          </cell>
          <cell r="N313">
            <v>36.279338907644906</v>
          </cell>
          <cell r="O313">
            <v>34.935790682043887</v>
          </cell>
          <cell r="P313">
            <v>33.562746277192645</v>
          </cell>
          <cell r="Q313">
            <v>32.167706943669728</v>
          </cell>
          <cell r="R313">
            <v>30.758023051999245</v>
          </cell>
          <cell r="S313">
            <v>29.340832584876885</v>
          </cell>
          <cell r="T313">
            <v>27.923004698456346</v>
          </cell>
          <cell r="U313">
            <v>26.511088909885363</v>
          </cell>
          <cell r="V313">
            <v>25.111270352748253</v>
          </cell>
          <cell r="W313">
            <v>23.729331423742245</v>
          </cell>
          <cell r="X313">
            <v>3.0501431141168038</v>
          </cell>
        </row>
        <row r="314">
          <cell r="F314">
            <v>8.3413370614546594</v>
          </cell>
          <cell r="G314">
            <v>8.1691130161721439</v>
          </cell>
          <cell r="H314">
            <v>8.0004448902290513</v>
          </cell>
          <cell r="I314">
            <v>7.8352592643631196</v>
          </cell>
          <cell r="J314">
            <v>7.6574915912890198</v>
          </cell>
          <cell r="K314">
            <v>7.4681599155390295</v>
          </cell>
          <cell r="L314">
            <v>7.268329589861187</v>
          </cell>
          <cell r="M314">
            <v>7.0591033396809069</v>
          </cell>
          <cell r="N314">
            <v>6.8416111990160973</v>
          </cell>
          <cell r="O314">
            <v>6.6170004452913922</v>
          </cell>
          <cell r="P314">
            <v>6.386425656977698</v>
          </cell>
          <cell r="Q314">
            <v>6.1510390125324825</v>
          </cell>
          <cell r="R314">
            <v>5.9119809418921516</v>
          </cell>
          <cell r="S314">
            <v>5.6703712329596403</v>
          </cell>
          <cell r="T314">
            <v>5.4273006853538197</v>
          </cell>
          <cell r="U314">
            <v>5.1838233923782511</v>
          </cell>
          <cell r="V314">
            <v>4.9409497199758059</v>
          </cell>
          <cell r="W314">
            <v>4.6996400386213448</v>
          </cell>
          <cell r="X314">
            <v>3.1724395660395981</v>
          </cell>
        </row>
        <row r="315">
          <cell r="F315">
            <v>7.6489632326466053</v>
          </cell>
          <cell r="G315">
            <v>7.4491463730973679</v>
          </cell>
          <cell r="H315">
            <v>7.2545494075580415</v>
          </cell>
          <cell r="I315">
            <v>7.0650359746948705</v>
          </cell>
          <cell r="J315">
            <v>6.8622842870466103</v>
          </cell>
          <cell r="K315">
            <v>6.6477308481134969</v>
          </cell>
          <cell r="L315">
            <v>6.4228612858648786</v>
          </cell>
          <cell r="M315">
            <v>6.1891933656267177</v>
          </cell>
          <cell r="N315">
            <v>5.9482601378646871</v>
          </cell>
          <cell r="O315">
            <v>5.7015934786596798</v>
          </cell>
          <cell r="P315">
            <v>5.4507082645119542</v>
          </cell>
          <cell r="Q315">
            <v>5.1970874025316709</v>
          </cell>
          <cell r="R315">
            <v>4.9421679127223639</v>
          </cell>
          <cell r="S315">
            <v>4.6873282316572045</v>
          </cell>
          <cell r="T315">
            <v>4.4338768771523958</v>
          </cell>
          <cell r="U315">
            <v>4.1830425823495352</v>
          </cell>
          <cell r="V315">
            <v>3.9359659757229073</v>
          </cell>
          <cell r="W315">
            <v>3.693692851701313</v>
          </cell>
          <cell r="X315">
            <v>4.2942158563236035</v>
          </cell>
        </row>
        <row r="316">
          <cell r="F316">
            <v>0.2</v>
          </cell>
          <cell r="G316">
            <v>0.19434399285942605</v>
          </cell>
          <cell r="H316">
            <v>0.18884793780272319</v>
          </cell>
          <cell r="I316">
            <v>0.18350731137924883</v>
          </cell>
          <cell r="J316">
            <v>0.1778069000509987</v>
          </cell>
          <cell r="K316">
            <v>0.1717900321757363</v>
          </cell>
          <cell r="L316">
            <v>0.16550130562307941</v>
          </cell>
          <cell r="M316">
            <v>0.15898604287367035</v>
          </cell>
          <cell r="N316">
            <v>0.15228975510655626</v>
          </cell>
          <cell r="O316">
            <v>0.14545762397292133</v>
          </cell>
          <cell r="P316">
            <v>0.13853400907729183</v>
          </cell>
          <cell r="Q316">
            <v>0.13156198835719662</v>
          </cell>
          <cell r="R316">
            <v>0.12458293759614598</v>
          </cell>
          <cell r="S316">
            <v>0.1176361542521876</v>
          </cell>
          <cell r="T316">
            <v>0.11075852966608866</v>
          </cell>
          <cell r="U316">
            <v>0.10398427256061711</v>
          </cell>
          <cell r="V316">
            <v>9.7344685586075036E-2</v>
          </cell>
          <cell r="W316">
            <v>9.0867995536284885E-2</v>
          </cell>
          <cell r="X316">
            <v>6.0602414813269059</v>
          </cell>
        </row>
        <row r="317">
          <cell r="F317">
            <v>40.218777242969651</v>
          </cell>
          <cell r="G317">
            <v>38.900996522839385</v>
          </cell>
          <cell r="H317">
            <v>37.626393297038597</v>
          </cell>
          <cell r="I317">
            <v>36.393552841563448</v>
          </cell>
          <cell r="J317">
            <v>35.084032536252757</v>
          </cell>
          <cell r="K317">
            <v>33.70914536271988</v>
          </cell>
          <cell r="L317">
            <v>32.280419135225252</v>
          </cell>
          <cell r="M317">
            <v>30.809437877571806</v>
          </cell>
          <cell r="N317">
            <v>29.307688746759208</v>
          </cell>
          <cell r="O317">
            <v>27.786417252467121</v>
          </cell>
          <cell r="P317">
            <v>26.256493212375258</v>
          </cell>
          <cell r="Q317">
            <v>24.728289525076288</v>
          </cell>
          <cell r="R317">
            <v>23.211575447645679</v>
          </cell>
          <cell r="S317">
            <v>21.715425647100396</v>
          </cell>
          <cell r="T317">
            <v>20.248145867369399</v>
          </cell>
          <cell r="U317">
            <v>18.817215628953594</v>
          </cell>
          <cell r="V317">
            <v>17.429247969261784</v>
          </cell>
          <cell r="W317">
            <v>16.089965848531467</v>
          </cell>
          <cell r="X317">
            <v>4.5218919927725576</v>
          </cell>
        </row>
        <row r="318">
          <cell r="F318">
            <v>-3.815065395680143</v>
          </cell>
          <cell r="G318">
            <v>-3.7371525388675257</v>
          </cell>
          <cell r="H318">
            <v>-3.6608308509149694</v>
          </cell>
          <cell r="I318">
            <v>-3.586067836308322</v>
          </cell>
          <cell r="J318">
            <v>-3.5055908160787324</v>
          </cell>
          <cell r="K318">
            <v>-3.4198560663957398</v>
          </cell>
          <cell r="L318">
            <v>-3.3293412939430418</v>
          </cell>
          <cell r="M318">
            <v>-3.2345412237874331</v>
          </cell>
          <cell r="N318">
            <v>-3.1359631264895165</v>
          </cell>
          <cell r="O318">
            <v>-3.0341223405810878</v>
          </cell>
          <cell r="P318">
            <v>-2.9295378450599774</v>
          </cell>
          <cell r="Q318">
            <v>-2.8227279342341935</v>
          </cell>
          <cell r="R318">
            <v>-2.7142060441507794</v>
          </cell>
          <cell r="S318">
            <v>-2.6044767760516025</v>
          </cell>
          <cell r="T318">
            <v>-2.4940321579006794</v>
          </cell>
          <cell r="U318">
            <v>-2.3833481801269936</v>
          </cell>
          <cell r="V318">
            <v>-2.2728816364308635</v>
          </cell>
          <cell r="W318">
            <v>-2.163067294922425</v>
          </cell>
          <cell r="X318">
            <v>3.4680879074882145</v>
          </cell>
        </row>
        <row r="319">
          <cell r="F319">
            <v>32.929073177864261</v>
          </cell>
          <cell r="G319">
            <v>31.695901657354572</v>
          </cell>
          <cell r="H319">
            <v>30.508911576291478</v>
          </cell>
          <cell r="I319">
            <v>29.366373471000319</v>
          </cell>
          <cell r="J319">
            <v>28.158938644819813</v>
          </cell>
          <cell r="K319">
            <v>26.89828592201938</v>
          </cell>
          <cell r="L319">
            <v>25.596187936140698</v>
          </cell>
          <cell r="M319">
            <v>24.264331748481794</v>
          </cell>
          <cell r="N319">
            <v>22.914149400309892</v>
          </cell>
          <cell r="O319">
            <v>21.556661689241214</v>
          </cell>
          <cell r="P319">
            <v>20.202337952572911</v>
          </cell>
          <cell r="Q319">
            <v>18.860974076747084</v>
          </cell>
          <cell r="R319">
            <v>17.541590354296911</v>
          </cell>
          <cell r="S319">
            <v>16.25235019935301</v>
          </cell>
          <cell r="T319">
            <v>15.000500131028799</v>
          </cell>
          <cell r="U319">
            <v>13.792330860086111</v>
          </cell>
          <cell r="V319">
            <v>12.633158785235949</v>
          </cell>
          <cell r="W319">
            <v>11.527326735455325</v>
          </cell>
          <cell r="X319">
            <v>5.824093989287964</v>
          </cell>
        </row>
        <row r="320">
          <cell r="F320">
            <v>42.054399973030826</v>
          </cell>
          <cell r="G320">
            <v>40.172688508975639</v>
          </cell>
          <cell r="H320">
            <v>38.375173657789198</v>
          </cell>
          <cell r="I320">
            <v>36.658088067380611</v>
          </cell>
          <cell r="J320">
            <v>34.857899410434811</v>
          </cell>
          <cell r="K320">
            <v>32.994728574003666</v>
          </cell>
          <cell r="L320">
            <v>31.088506107178947</v>
          </cell>
          <cell r="M320">
            <v>29.158628481900386</v>
          </cell>
          <cell r="N320">
            <v>27.223645267150676</v>
          </cell>
          <cell r="O320">
            <v>25.300983735286493</v>
          </cell>
          <cell r="P320">
            <v>23.406715872991928</v>
          </cell>
          <cell r="Q320">
            <v>21.555371143515373</v>
          </cell>
          <cell r="R320">
            <v>19.759796710905611</v>
          </cell>
          <cell r="S320">
            <v>18.031065256189549</v>
          </cell>
          <cell r="T320">
            <v>16.378429048116278</v>
          </cell>
          <cell r="U320">
            <v>14.809317626207639</v>
          </cell>
          <cell r="V320">
            <v>13.32937534943961</v>
          </cell>
          <cell r="W320">
            <v>11.942534186091162</v>
          </cell>
          <cell r="X320">
            <v>2.6219865812864538</v>
          </cell>
        </row>
        <row r="321">
          <cell r="F321">
            <v>450.65981615845726</v>
          </cell>
          <cell r="G321">
            <v>435.57483340816873</v>
          </cell>
          <cell r="H321">
            <v>420.99479184947847</v>
          </cell>
          <cell r="I321">
            <v>406.90278953352822</v>
          </cell>
          <cell r="J321">
            <v>391.94579148595585</v>
          </cell>
          <cell r="K321">
            <v>376.25539718240628</v>
          </cell>
          <cell r="L321">
            <v>359.96548895661999</v>
          </cell>
          <cell r="M321">
            <v>343.21035869831502</v>
          </cell>
          <cell r="N321">
            <v>326.12290568896555</v>
          </cell>
          <cell r="O321">
            <v>308.83293838084069</v>
          </cell>
          <cell r="P321">
            <v>291.4656090428644</v>
          </cell>
          <cell r="Q321">
            <v>274.14000572967984</v>
          </cell>
          <cell r="R321">
            <v>256.96792113873204</v>
          </cell>
          <cell r="S321">
            <v>240.05281277120923</v>
          </cell>
          <cell r="T321">
            <v>223.48896357293052</v>
          </cell>
          <cell r="U321">
            <v>207.36084706103051</v>
          </cell>
          <cell r="V321">
            <v>191.74269599004418</v>
          </cell>
          <cell r="W321">
            <v>176.69826900882722</v>
          </cell>
          <cell r="X321">
            <v>0.49666330878179943</v>
          </cell>
        </row>
        <row r="322">
          <cell r="F322">
            <v>31.660261490765631</v>
          </cell>
          <cell r="G322">
            <v>29.662593621352094</v>
          </cell>
          <cell r="H322">
            <v>27.790972623587145</v>
          </cell>
          <cell r="I322">
            <v>26.037445316616417</v>
          </cell>
          <cell r="J322">
            <v>24.23608448590138</v>
          </cell>
          <cell r="K322">
            <v>22.412794393956236</v>
          </cell>
          <cell r="L322">
            <v>20.592023201609187</v>
          </cell>
          <cell r="M322">
            <v>18.796262135419148</v>
          </cell>
          <cell r="N322">
            <v>17.045644623701971</v>
          </cell>
          <cell r="O322">
            <v>15.35765223190899</v>
          </cell>
          <cell r="P322">
            <v>13.746929027565846</v>
          </cell>
          <cell r="Q322">
            <v>12.225201175580032</v>
          </cell>
          <cell r="R322">
            <v>10.801294340750772</v>
          </cell>
          <cell r="S322">
            <v>9.4812380311724436</v>
          </cell>
          <cell r="T322">
            <v>8.2684434642423277</v>
          </cell>
          <cell r="U322">
            <v>7.163939920609681</v>
          </cell>
          <cell r="V322">
            <v>6.1666538532800006</v>
          </cell>
          <cell r="W322">
            <v>5.2737151681992254</v>
          </cell>
          <cell r="X322">
            <v>32.61121292988657</v>
          </cell>
        </row>
        <row r="323">
          <cell r="F323">
            <v>6.2374674683057068</v>
          </cell>
          <cell r="G323">
            <v>5.9250847458648845</v>
          </cell>
          <cell r="H323">
            <v>5.6283466685906118</v>
          </cell>
          <cell r="I323">
            <v>5.3464697266892784</v>
          </cell>
          <cell r="J323">
            <v>5.0526825376832356</v>
          </cell>
          <cell r="K323">
            <v>4.7505680063494902</v>
          </cell>
          <cell r="L323">
            <v>4.4436279958770752</v>
          </cell>
          <cell r="M323">
            <v>4.1352186345533442</v>
          </cell>
          <cell r="N323">
            <v>3.8284932477871032</v>
          </cell>
          <cell r="O323">
            <v>3.5263541165199155</v>
          </cell>
          <cell r="P323">
            <v>3.2314138780681718</v>
          </cell>
          <cell r="Q323">
            <v>2.945966994929297</v>
          </cell>
          <cell r="R323">
            <v>2.671971338732293</v>
          </cell>
          <cell r="S323">
            <v>2.4110395860723433</v>
          </cell>
          <cell r="T323">
            <v>2.1644398135947229</v>
          </cell>
          <cell r="U323">
            <v>1.9331044214398792</v>
          </cell>
          <cell r="V323">
            <v>1.7176463137128213</v>
          </cell>
          <cell r="W323">
            <v>1.5183811252554558</v>
          </cell>
          <cell r="X323">
            <v>7.2272592008065351</v>
          </cell>
        </row>
        <row r="324">
          <cell r="F324">
            <v>47.969276081674352</v>
          </cell>
          <cell r="G324">
            <v>44.826348607968342</v>
          </cell>
          <cell r="H324">
            <v>41.889344465024244</v>
          </cell>
          <cell r="I324">
            <v>39.144771639899716</v>
          </cell>
          <cell r="J324">
            <v>36.332976975223858</v>
          </cell>
          <cell r="K324">
            <v>33.495404235333019</v>
          </cell>
          <cell r="L324">
            <v>30.670897395531288</v>
          </cell>
          <cell r="M324">
            <v>27.894897045194057</v>
          </cell>
          <cell r="N324">
            <v>25.198811775684948</v>
          </cell>
          <cell r="O324">
            <v>22.609574135358312</v>
          </cell>
          <cell r="P324">
            <v>20.149381601838552</v>
          </cell>
          <cell r="Q324">
            <v>17.835614689605567</v>
          </cell>
          <cell r="R324">
            <v>15.680917183136453</v>
          </cell>
          <cell r="S324">
            <v>13.693417851324657</v>
          </cell>
          <cell r="T324">
            <v>11.877069022164038</v>
          </cell>
          <cell r="U324">
            <v>10.232075119585179</v>
          </cell>
          <cell r="V324">
            <v>8.7553836167346937</v>
          </cell>
          <cell r="W324">
            <v>7.4412116777629258</v>
          </cell>
          <cell r="X324">
            <v>2.9415488738358175</v>
          </cell>
        </row>
        <row r="325">
          <cell r="F325">
            <v>21.179563411107448</v>
          </cell>
          <cell r="G325">
            <v>20.49265755610206</v>
          </cell>
          <cell r="H325">
            <v>19.828029764363702</v>
          </cell>
          <cell r="I325">
            <v>19.184957502958181</v>
          </cell>
          <cell r="J325">
            <v>18.501640958329119</v>
          </cell>
          <cell r="K325">
            <v>17.783931792992323</v>
          </cell>
          <cell r="L325">
            <v>17.03779730375312</v>
          </cell>
          <cell r="M325">
            <v>16.269238969244263</v>
          </cell>
          <cell r="N325">
            <v>15.484213731289813</v>
          </cell>
          <cell r="O325">
            <v>14.688559414519828</v>
          </cell>
          <cell r="P325">
            <v>13.88792553460291</v>
          </cell>
          <cell r="Q325">
            <v>13.087710566259076</v>
          </cell>
          <cell r="R325">
            <v>12.293006544199761</v>
          </cell>
          <cell r="S325">
            <v>11.508551659949704</v>
          </cell>
          <cell r="T325">
            <v>10.738691301818559</v>
          </cell>
          <cell r="U325">
            <v>9.987347770603364</v>
          </cell>
          <cell r="V325">
            <v>9.2579986960053109</v>
          </cell>
          <cell r="W325">
            <v>8.5536639837312851</v>
          </cell>
          <cell r="X325">
            <v>0.74307864342814867</v>
          </cell>
        </row>
        <row r="326">
          <cell r="F326">
            <v>26.810014167186395</v>
          </cell>
          <cell r="G326">
            <v>25.572005557150437</v>
          </cell>
          <cell r="H326">
            <v>24.391164590106587</v>
          </cell>
          <cell r="I326">
            <v>23.264851430290559</v>
          </cell>
          <cell r="J326">
            <v>22.085884913948224</v>
          </cell>
          <cell r="K326">
            <v>20.867772854857108</v>
          </cell>
          <cell r="L326">
            <v>19.623848006705728</v>
          </cell>
          <cell r="M326">
            <v>18.367033443800693</v>
          </cell>
          <cell r="N326">
            <v>17.109630743087703</v>
          </cell>
          <cell r="O326">
            <v>15.863135409689905</v>
          </cell>
          <cell r="P326">
            <v>14.638082845870134</v>
          </cell>
          <cell r="Q326">
            <v>13.443926973987551</v>
          </cell>
          <cell r="R326">
            <v>12.288952439301379</v>
          </cell>
          <cell r="S326">
            <v>11.18022018630095</v>
          </cell>
          <cell r="T326">
            <v>10.123545164686394</v>
          </cell>
          <cell r="U326">
            <v>9.123504012761309</v>
          </cell>
          <cell r="V326">
            <v>8.1834698127836916</v>
          </cell>
          <cell r="W326">
            <v>7.3056704315299266</v>
          </cell>
          <cell r="X326">
            <v>8.8850444441020642</v>
          </cell>
        </row>
        <row r="327">
          <cell r="F327">
            <v>8.6126492052381192</v>
          </cell>
          <cell r="G327">
            <v>8.2459510845436714</v>
          </cell>
          <cell r="H327">
            <v>7.8948657571392431</v>
          </cell>
          <cell r="I327">
            <v>7.5587284819188403</v>
          </cell>
          <cell r="J327">
            <v>7.2054837047480014</v>
          </cell>
          <cell r="K327">
            <v>6.8389264799353695</v>
          </cell>
          <cell r="L327">
            <v>6.4628359064129119</v>
          </cell>
          <cell r="M327">
            <v>6.0809120610594398</v>
          </cell>
          <cell r="N327">
            <v>5.6967179311723743</v>
          </cell>
          <cell r="O327">
            <v>5.3136275387442646</v>
          </cell>
          <cell r="P327">
            <v>4.9347811991593122</v>
          </cell>
          <cell r="Q327">
            <v>4.5630485899800162</v>
          </cell>
          <cell r="R327">
            <v>4.201000032737487</v>
          </cell>
          <cell r="S327">
            <v>3.8508861227075899</v>
          </cell>
          <cell r="T327">
            <v>3.5146255882714641</v>
          </cell>
          <cell r="U327">
            <v>3.1938010310496527</v>
          </cell>
          <cell r="V327">
            <v>2.8896619974032394</v>
          </cell>
          <cell r="W327">
            <v>2.6031346661761163</v>
          </cell>
          <cell r="X327">
            <v>2.4696259927089108</v>
          </cell>
        </row>
        <row r="335">
          <cell r="G335">
            <v>26.064391974045197</v>
          </cell>
          <cell r="H335">
            <v>25.935221422065453</v>
          </cell>
          <cell r="I335">
            <v>25.806691016670189</v>
          </cell>
          <cell r="J335">
            <v>25.678797585405288</v>
          </cell>
          <cell r="K335">
            <v>25.538846749042033</v>
          </cell>
          <cell r="L335">
            <v>25.387042866925256</v>
          </cell>
          <cell r="M335">
            <v>25.223606745120225</v>
          </cell>
          <cell r="N335">
            <v>25.048775101338371</v>
          </cell>
          <cell r="O335">
            <v>24.862799993789611</v>
          </cell>
          <cell r="P335">
            <v>24.665948215889724</v>
          </cell>
          <cell r="Q335">
            <v>24.458500658856188</v>
          </cell>
          <cell r="R335">
            <v>24.240751644323101</v>
          </cell>
          <cell r="S335">
            <v>24.013008229192714</v>
          </cell>
          <cell r="T335">
            <v>23.775589485019474</v>
          </cell>
          <cell r="U335">
            <v>23.528825754290526</v>
          </cell>
          <cell r="V335">
            <v>23.273057886025072</v>
          </cell>
          <cell r="W335">
            <v>23.008636453163046</v>
          </cell>
          <cell r="X335">
            <v>0.48840499591621195</v>
          </cell>
        </row>
        <row r="336">
          <cell r="G336">
            <v>82.887266236877608</v>
          </cell>
          <cell r="H336">
            <v>79.96364231896635</v>
          </cell>
          <cell r="I336">
            <v>77.143141319706487</v>
          </cell>
          <cell r="J336">
            <v>74.422125857324673</v>
          </cell>
          <cell r="K336">
            <v>71.53973027006586</v>
          </cell>
          <cell r="L336">
            <v>68.522468595696978</v>
          </cell>
          <cell r="M336">
            <v>65.397203543001353</v>
          </cell>
          <cell r="N336">
            <v>62.190755154701215</v>
          </cell>
          <cell r="O336">
            <v>58.929527369388254</v>
          </cell>
          <cell r="P336">
            <v>55.639159498413214</v>
          </cell>
          <cell r="Q336">
            <v>52.344208693724163</v>
          </cell>
          <cell r="R336">
            <v>49.067868419280181</v>
          </cell>
          <cell r="S336">
            <v>45.831726791447423</v>
          </cell>
          <cell r="T336">
            <v>42.655567463096894</v>
          </cell>
          <cell r="U336">
            <v>39.557214531617944</v>
          </cell>
          <cell r="V336">
            <v>36.552421790176815</v>
          </cell>
          <cell r="W336">
            <v>33.654805548228644</v>
          </cell>
          <cell r="X336">
            <v>2.0304936354313279</v>
          </cell>
        </row>
        <row r="337">
          <cell r="G337">
            <v>6.9838259339291469</v>
          </cell>
          <cell r="H337">
            <v>6.8248718799599883</v>
          </cell>
          <cell r="I337">
            <v>6.669535669779072</v>
          </cell>
          <cell r="J337">
            <v>6.517734960134689</v>
          </cell>
          <cell r="K337">
            <v>6.3547416976552382</v>
          </cell>
          <cell r="L337">
            <v>6.1815760742177384</v>
          </cell>
          <cell r="M337">
            <v>5.9993008858367931</v>
          </cell>
          <cell r="N337">
            <v>5.8090107354638745</v>
          </cell>
          <cell r="O337">
            <v>5.6118211816260635</v>
          </cell>
          <cell r="P337">
            <v>5.4088579818139566</v>
          </cell>
          <cell r="Q337">
            <v>5.201246573478044</v>
          </cell>
          <cell r="R337">
            <v>4.9901019270531881</v>
          </cell>
          <cell r="S337">
            <v>4.7765188948514714</v>
          </cell>
          <cell r="T337">
            <v>4.5615631672341168</v>
          </cell>
          <cell r="U337">
            <v>4.3462629335141028</v>
          </cell>
          <cell r="V337">
            <v>4.1316013298952381</v>
          </cell>
          <cell r="W337">
            <v>3.9185097407763889</v>
          </cell>
          <cell r="X337">
            <v>7.8008447341311413</v>
          </cell>
        </row>
        <row r="338">
          <cell r="G338">
            <v>6.6450766504660912</v>
          </cell>
          <cell r="H338">
            <v>6.3326998524590499</v>
          </cell>
          <cell r="I338">
            <v>6.0350074996534477</v>
          </cell>
          <cell r="J338">
            <v>5.7513092945231881</v>
          </cell>
          <cell r="K338">
            <v>5.4546202990959998</v>
          </cell>
          <cell r="L338">
            <v>5.1483873662953199</v>
          </cell>
          <cell r="M338">
            <v>4.8360056372484959</v>
          </cell>
          <cell r="N338">
            <v>4.5207581292747658</v>
          </cell>
          <cell r="O338">
            <v>4.2057614541285542</v>
          </cell>
          <cell r="P338">
            <v>3.8939188077372791</v>
          </cell>
          <cell r="Q338">
            <v>3.5878810651570316</v>
          </cell>
          <cell r="R338">
            <v>3.2900164960890672</v>
          </cell>
          <cell r="S338">
            <v>3.0023893010118097</v>
          </cell>
          <cell r="T338">
            <v>2.7267468686331302</v>
          </cell>
          <cell r="U338">
            <v>2.4645153831203706</v>
          </cell>
          <cell r="V338">
            <v>2.2168031734687221</v>
          </cell>
          <cell r="W338">
            <v>1.9844110040678886</v>
          </cell>
          <cell r="X338">
            <v>2.0103688438589513</v>
          </cell>
        </row>
        <row r="339">
          <cell r="G339">
            <v>0.7198716062964361</v>
          </cell>
          <cell r="H339">
            <v>0.71044348026184778</v>
          </cell>
          <cell r="I339">
            <v>0.70113883396968368</v>
          </cell>
          <cell r="J339">
            <v>0.6919560502113139</v>
          </cell>
          <cell r="K339">
            <v>0.68199383506924949</v>
          </cell>
          <cell r="L339">
            <v>0.67128947121206162</v>
          </cell>
          <cell r="M339">
            <v>0.65988259137237615</v>
          </cell>
          <cell r="N339">
            <v>0.64781493432686621</v>
          </cell>
          <cell r="O339">
            <v>0.63513009111024277</v>
          </cell>
          <cell r="P339">
            <v>0.62187324361661733</v>
          </cell>
          <cell r="Q339">
            <v>0.60809089777317682</v>
          </cell>
          <cell r="R339">
            <v>0.593830613479295</v>
          </cell>
          <cell r="S339">
            <v>0.57914073348938588</v>
          </cell>
          <cell r="T339">
            <v>0.5640701133805861</v>
          </cell>
          <cell r="U339">
            <v>0.54866785468768631</v>
          </cell>
          <cell r="V339">
            <v>0.53298304320875867</v>
          </cell>
          <cell r="W339">
            <v>0.5170644943870929</v>
          </cell>
          <cell r="X339">
            <v>0.27801836975932925</v>
          </cell>
        </row>
        <row r="340">
          <cell r="G340">
            <v>9.7545971206676221</v>
          </cell>
          <cell r="H340">
            <v>9.4820518868617061</v>
          </cell>
          <cell r="I340">
            <v>9.217121616908365</v>
          </cell>
          <cell r="J340">
            <v>8.9595935473199901</v>
          </cell>
          <cell r="K340">
            <v>8.6846155472052526</v>
          </cell>
          <cell r="L340">
            <v>8.3942555449562235</v>
          </cell>
          <cell r="M340">
            <v>8.0906436599737468</v>
          </cell>
          <cell r="N340">
            <v>7.7759464359553601</v>
          </cell>
          <cell r="O340">
            <v>7.4523414641297068</v>
          </cell>
          <cell r="P340">
            <v>7.121992804690727</v>
          </cell>
          <cell r="Q340">
            <v>6.787027583906502</v>
          </cell>
          <cell r="R340">
            <v>6.449514106437217</v>
          </cell>
          <cell r="S340">
            <v>6.1114417785264035</v>
          </cell>
          <cell r="T340">
            <v>5.7747030892729789</v>
          </cell>
          <cell r="U340">
            <v>5.4410778455602209</v>
          </cell>
          <cell r="V340">
            <v>5.1122198028436632</v>
          </cell>
          <cell r="W340">
            <v>4.7896457802923136</v>
          </cell>
          <cell r="X340">
            <v>2.607026661059058</v>
          </cell>
        </row>
        <row r="341">
          <cell r="G341">
            <v>9.5103646585408335</v>
          </cell>
          <cell r="H341">
            <v>9.3261061694766543</v>
          </cell>
          <cell r="I341">
            <v>9.1454175951330114</v>
          </cell>
          <cell r="J341">
            <v>8.968229770223811</v>
          </cell>
          <cell r="K341">
            <v>8.7772856183384587</v>
          </cell>
          <cell r="L341">
            <v>8.5736165019955202</v>
          </cell>
          <cell r="M341">
            <v>8.3583046189800481</v>
          </cell>
          <cell r="N341">
            <v>8.1324734652421267</v>
          </cell>
          <cell r="O341">
            <v>7.8972781296374066</v>
          </cell>
          <cell r="P341">
            <v>7.6538955369832014</v>
          </cell>
          <cell r="Q341">
            <v>7.4035147535679959</v>
          </cell>
          <cell r="R341">
            <v>7.1473274652220438</v>
          </cell>
          <cell r="S341">
            <v>6.8865187324494315</v>
          </cell>
          <cell r="T341">
            <v>6.6222581200812867</v>
          </cell>
          <cell r="U341">
            <v>6.3556912906030254</v>
          </cell>
          <cell r="V341">
            <v>6.0879321409214509</v>
          </cell>
          <cell r="W341">
            <v>5.8200555520702801</v>
          </cell>
          <cell r="X341">
            <v>3.0959640999943545</v>
          </cell>
        </row>
        <row r="342">
          <cell r="G342">
            <v>13.370690535017321</v>
          </cell>
          <cell r="H342">
            <v>13.08440273054244</v>
          </cell>
          <cell r="I342">
            <v>12.804244804459133</v>
          </cell>
          <cell r="J342">
            <v>12.530085506296695</v>
          </cell>
          <cell r="K342">
            <v>12.235285482576025</v>
          </cell>
          <cell r="L342">
            <v>11.92159011856025</v>
          </cell>
          <cell r="M342">
            <v>11.590822940337409</v>
          </cell>
          <cell r="N342">
            <v>11.244868053741431</v>
          </cell>
          <cell r="O342">
            <v>10.885652406069068</v>
          </cell>
          <cell r="P342">
            <v>10.515128102123285</v>
          </cell>
          <cell r="Q342">
            <v>10.135254998645461</v>
          </cell>
          <cell r="R342">
            <v>9.7479837901434614</v>
          </cell>
          <cell r="S342">
            <v>9.3552397848017748</v>
          </cell>
          <cell r="T342">
            <v>8.9589075519548178</v>
          </cell>
          <cell r="U342">
            <v>8.5608166029440245</v>
          </cell>
          <cell r="V342">
            <v>8.1627282455292924</v>
          </cell>
          <cell r="W342">
            <v>7.7663237288757925</v>
          </cell>
          <cell r="X342">
            <v>3.0224382724221592</v>
          </cell>
        </row>
        <row r="343">
          <cell r="G343">
            <v>28.719756137589698</v>
          </cell>
          <cell r="H343">
            <v>28.050315834200049</v>
          </cell>
          <cell r="I343">
            <v>27.39647978307687</v>
          </cell>
          <cell r="J343">
            <v>26.757884258451689</v>
          </cell>
          <cell r="K343">
            <v>26.072608249648614</v>
          </cell>
          <cell r="L343">
            <v>25.345034599125132</v>
          </cell>
          <cell r="M343">
            <v>24.579723794468528</v>
          </cell>
          <cell r="N343">
            <v>23.781366668243734</v>
          </cell>
          <cell r="O343">
            <v>22.95473695921288</v>
          </cell>
          <cell r="P343">
            <v>22.10464439856289</v>
          </cell>
          <cell r="Q343">
            <v>21.235888955501672</v>
          </cell>
          <cell r="R343">
            <v>20.353216836522506</v>
          </cell>
          <cell r="S343">
            <v>19.461278782984362</v>
          </cell>
          <cell r="T343">
            <v>18.564591153788264</v>
          </cell>
          <cell r="U343">
            <v>17.66750021535989</v>
          </cell>
          <cell r="V343">
            <v>16.774149991484201</v>
          </cell>
          <cell r="W343">
            <v>15.888453952438235</v>
          </cell>
          <cell r="X343">
            <v>3.1111459763991398</v>
          </cell>
        </row>
        <row r="344">
          <cell r="G344">
            <v>7.3443810018259956</v>
          </cell>
          <cell r="H344">
            <v>7.1927411631632543</v>
          </cell>
          <cell r="I344">
            <v>7.0442322405932307</v>
          </cell>
          <cell r="J344">
            <v>6.8987895899190814</v>
          </cell>
          <cell r="K344">
            <v>6.7422686974955646</v>
          </cell>
          <cell r="L344">
            <v>6.5755659312390948</v>
          </cell>
          <cell r="M344">
            <v>6.3996193130069923</v>
          </cell>
          <cell r="N344">
            <v>6.2153997705540034</v>
          </cell>
          <cell r="O344">
            <v>6.0239022763061767</v>
          </cell>
          <cell r="P344">
            <v>5.8261369851654461</v>
          </cell>
          <cell r="Q344">
            <v>5.6231204804594457</v>
          </cell>
          <cell r="R344">
            <v>5.4158672323518191</v>
          </cell>
          <cell r="S344">
            <v>5.2053813666676145</v>
          </cell>
          <cell r="T344">
            <v>4.9926488343329014</v>
          </cell>
          <cell r="U344">
            <v>4.7786300626674976</v>
          </cell>
          <cell r="V344">
            <v>4.5642531598123162</v>
          </cell>
          <cell r="W344">
            <v>4.3504077328388675</v>
          </cell>
          <cell r="X344">
            <v>3.2358883573603903</v>
          </cell>
        </row>
        <row r="345">
          <cell r="G345">
            <v>4.8015499436315512</v>
          </cell>
          <cell r="H345">
            <v>4.6761171756179305</v>
          </cell>
          <cell r="I345">
            <v>4.5539611368847011</v>
          </cell>
          <cell r="J345">
            <v>4.4349962281506947</v>
          </cell>
          <cell r="K345">
            <v>4.3077211550736525</v>
          </cell>
          <cell r="L345">
            <v>4.1730376664384492</v>
          </cell>
          <cell r="M345">
            <v>4.0318783483584593</v>
          </cell>
          <cell r="N345">
            <v>3.8851959608082933</v>
          </cell>
          <cell r="O345">
            <v>3.7339528588357052</v>
          </cell>
          <cell r="P345">
            <v>3.5791106602817218</v>
          </cell>
          <cell r="Q345">
            <v>3.4216203116933701</v>
          </cell>
          <cell r="R345">
            <v>3.2624126911955194</v>
          </cell>
          <cell r="S345">
            <v>3.1023898718021328</v>
          </cell>
          <cell r="T345">
            <v>2.9424171514429953</v>
          </cell>
          <cell r="U345">
            <v>2.7833159373409599</v>
          </cell>
          <cell r="V345">
            <v>2.6258575527940118</v>
          </cell>
          <cell r="W345">
            <v>2.4707580143941819</v>
          </cell>
          <cell r="X345">
            <v>4.3801001734500753</v>
          </cell>
        </row>
        <row r="346">
          <cell r="G346">
            <v>0.2</v>
          </cell>
          <cell r="H346">
            <v>0.19434399285942605</v>
          </cell>
          <cell r="I346">
            <v>0.18884793780272319</v>
          </cell>
          <cell r="J346">
            <v>0.18350731137924883</v>
          </cell>
          <cell r="K346">
            <v>0.1778069000509987</v>
          </cell>
          <cell r="L346">
            <v>0.1717900321757363</v>
          </cell>
          <cell r="M346">
            <v>0.16550130562307941</v>
          </cell>
          <cell r="N346">
            <v>0.15898604287367035</v>
          </cell>
          <cell r="O346">
            <v>0.15228975510655626</v>
          </cell>
          <cell r="P346">
            <v>0.14545762397292133</v>
          </cell>
          <cell r="Q346">
            <v>0.13853400907729183</v>
          </cell>
          <cell r="R346">
            <v>0.13156198835719662</v>
          </cell>
          <cell r="S346">
            <v>0.12458293759614598</v>
          </cell>
          <cell r="T346">
            <v>0.1176361542521876</v>
          </cell>
          <cell r="U346">
            <v>0.11075852966608866</v>
          </cell>
          <cell r="V346">
            <v>0.10398427256061711</v>
          </cell>
          <cell r="W346">
            <v>9.7344685586075036E-2</v>
          </cell>
          <cell r="X346">
            <v>6.1814463109534445</v>
          </cell>
        </row>
        <row r="347">
          <cell r="G347">
            <v>32.318184567907259</v>
          </cell>
          <cell r="H347">
            <v>31.25926921909107</v>
          </cell>
          <cell r="I347">
            <v>30.235049560362373</v>
          </cell>
          <cell r="J347">
            <v>29.244388776666039</v>
          </cell>
          <cell r="K347">
            <v>28.192111163480995</v>
          </cell>
          <cell r="L347">
            <v>27.08730737579123</v>
          </cell>
          <cell r="M347">
            <v>25.939240699416761</v>
          </cell>
          <cell r="N347">
            <v>24.757219587895115</v>
          </cell>
          <cell r="O347">
            <v>23.550474656514098</v>
          </cell>
          <cell r="P347">
            <v>22.328042342537625</v>
          </cell>
          <cell r="Q347">
            <v>21.098657192316274</v>
          </cell>
          <cell r="R347">
            <v>19.870654448097646</v>
          </cell>
          <cell r="S347">
            <v>18.651884290193006</v>
          </cell>
          <cell r="T347">
            <v>17.449638754403818</v>
          </cell>
          <cell r="U347">
            <v>16.270592001002239</v>
          </cell>
          <cell r="V347">
            <v>15.120754270492785</v>
          </cell>
          <cell r="W347">
            <v>14.005439532572767</v>
          </cell>
          <cell r="X347">
            <v>4.6123298326280091</v>
          </cell>
        </row>
        <row r="348">
          <cell r="G348">
            <v>2.4317895734864021</v>
          </cell>
          <cell r="H348">
            <v>2.3821265524928434</v>
          </cell>
          <cell r="I348">
            <v>2.3334777704289595</v>
          </cell>
          <cell r="J348">
            <v>2.2858225140842792</v>
          </cell>
          <cell r="K348">
            <v>2.234525050370769</v>
          </cell>
          <cell r="L348">
            <v>2.179876217718872</v>
          </cell>
          <cell r="M348">
            <v>2.1221805147445001</v>
          </cell>
          <cell r="N348">
            <v>2.0617532878793394</v>
          </cell>
          <cell r="O348">
            <v>1.9989178802727903</v>
          </cell>
          <cell r="P348">
            <v>1.93400277774055</v>
          </cell>
          <cell r="Q348">
            <v>1.8673387865951951</v>
          </cell>
          <cell r="R348">
            <v>1.7992562767160039</v>
          </cell>
          <cell r="S348">
            <v>1.7300825212415356</v>
          </cell>
          <cell r="T348">
            <v>1.6601391618506276</v>
          </cell>
          <cell r="U348">
            <v>1.5897398257943658</v>
          </cell>
          <cell r="V348">
            <v>1.5191879177178167</v>
          </cell>
          <cell r="W348">
            <v>1.4487746059346152</v>
          </cell>
          <cell r="X348">
            <v>3.537449665637979</v>
          </cell>
        </row>
        <row r="349">
          <cell r="G349">
            <v>35.262550415508343</v>
          </cell>
          <cell r="H349">
            <v>33.941991750584435</v>
          </cell>
          <cell r="I349">
            <v>32.670887114565332</v>
          </cell>
          <cell r="J349">
            <v>31.447384487514412</v>
          </cell>
          <cell r="K349">
            <v>30.154386315301899</v>
          </cell>
          <cell r="L349">
            <v>28.804399027348676</v>
          </cell>
          <cell r="M349">
            <v>27.410029510023659</v>
          </cell>
          <cell r="N349">
            <v>25.983793013482973</v>
          </cell>
          <cell r="O349">
            <v>24.537931696179143</v>
          </cell>
          <cell r="P349">
            <v>23.084247330651031</v>
          </cell>
          <cell r="Q349">
            <v>21.633951150578493</v>
          </cell>
          <cell r="R349">
            <v>20.19753321554089</v>
          </cell>
          <cell r="S349">
            <v>18.784653029724563</v>
          </cell>
          <cell r="T349">
            <v>17.404052497306061</v>
          </cell>
          <cell r="U349">
            <v>16.063491652835822</v>
          </cell>
          <cell r="V349">
            <v>14.769706990359401</v>
          </cell>
          <cell r="W349">
            <v>13.528391648476937</v>
          </cell>
          <cell r="X349">
            <v>5.9405758690737231</v>
          </cell>
        </row>
        <row r="350">
          <cell r="G350">
            <v>20.656428951735492</v>
          </cell>
          <cell r="H350">
            <v>19.732163258018574</v>
          </cell>
          <cell r="I350">
            <v>18.84925355446714</v>
          </cell>
          <cell r="J350">
            <v>18.00584937975368</v>
          </cell>
          <cell r="K350">
            <v>17.121626346830421</v>
          </cell>
          <cell r="L350">
            <v>16.206467504179795</v>
          </cell>
          <cell r="M350">
            <v>15.270162409411631</v>
          </cell>
          <cell r="N350">
            <v>14.322238290230873</v>
          </cell>
          <cell r="O350">
            <v>13.371806389551978</v>
          </cell>
          <cell r="P350">
            <v>12.427426696662375</v>
          </cell>
          <cell r="Q350">
            <v>11.496993506838324</v>
          </cell>
          <cell r="R350">
            <v>10.587643453238062</v>
          </cell>
          <cell r="S350">
            <v>9.7056868513476076</v>
          </cell>
          <cell r="T350">
            <v>8.8565624198048223</v>
          </cell>
          <cell r="U350">
            <v>8.0448147207050074</v>
          </cell>
          <cell r="V350">
            <v>7.2740930215534751</v>
          </cell>
          <cell r="W350">
            <v>6.5471697385597114</v>
          </cell>
          <cell r="X350">
            <v>2.6744263129121828</v>
          </cell>
        </row>
        <row r="351">
          <cell r="G351">
            <v>307.0689751171102</v>
          </cell>
          <cell r="H351">
            <v>296.79042347637181</v>
          </cell>
          <cell r="I351">
            <v>286.85592686037506</v>
          </cell>
          <cell r="J351">
            <v>277.25396867960558</v>
          </cell>
          <cell r="K351">
            <v>267.06262279825506</v>
          </cell>
          <cell r="L351">
            <v>256.37155799677242</v>
          </cell>
          <cell r="M351">
            <v>245.27199854129799</v>
          </cell>
          <cell r="N351">
            <v>233.85544775976047</v>
          </cell>
          <cell r="O351">
            <v>222.21246008965988</v>
          </cell>
          <cell r="P351">
            <v>210.43148395033737</v>
          </cell>
          <cell r="Q351">
            <v>198.59779514756525</v>
          </cell>
          <cell r="R351">
            <v>186.79253747445915</v>
          </cell>
          <cell r="S351">
            <v>175.09188383971707</v>
          </cell>
          <cell r="T351">
            <v>163.56632774579683</v>
          </cell>
          <cell r="U351">
            <v>152.28011136940387</v>
          </cell>
          <cell r="V351">
            <v>141.2907929737803</v>
          </cell>
          <cell r="W351">
            <v>130.64895300794299</v>
          </cell>
          <cell r="X351">
            <v>0.50659657495743537</v>
          </cell>
        </row>
        <row r="352">
          <cell r="G352">
            <v>14.039035304313854</v>
          </cell>
          <cell r="H352">
            <v>13.15321413845993</v>
          </cell>
          <cell r="I352">
            <v>12.323285640504185</v>
          </cell>
          <cell r="J352">
            <v>11.545723150162129</v>
          </cell>
          <cell r="K352">
            <v>10.746949952865805</v>
          </cell>
          <cell r="L352">
            <v>9.9384527148284789</v>
          </cell>
          <cell r="M352">
            <v>9.1310724265167877</v>
          </cell>
          <cell r="N352">
            <v>8.3347823196360391</v>
          </cell>
          <cell r="O352">
            <v>7.558510112960934</v>
          </cell>
          <cell r="P352">
            <v>6.8100076159519682</v>
          </cell>
          <cell r="Q352">
            <v>6.0957684130367786</v>
          </cell>
          <cell r="R352">
            <v>5.4209922099464265</v>
          </cell>
          <cell r="S352">
            <v>4.7895925504694397</v>
          </cell>
          <cell r="T352">
            <v>4.2042430852018278</v>
          </cell>
          <cell r="U352">
            <v>3.6664564422526511</v>
          </cell>
          <cell r="V352">
            <v>3.1766890331198754</v>
          </cell>
          <cell r="W352">
            <v>2.7344648173841537</v>
          </cell>
          <cell r="X352">
            <v>33.263437188484303</v>
          </cell>
        </row>
        <row r="353">
          <cell r="G353">
            <v>2.125134988607579</v>
          </cell>
          <cell r="H353">
            <v>2.0187047015289346</v>
          </cell>
          <cell r="I353">
            <v>1.9176046198576489</v>
          </cell>
          <cell r="J353">
            <v>1.8215677980609744</v>
          </cell>
          <cell r="K353">
            <v>1.7214730981312607</v>
          </cell>
          <cell r="L353">
            <v>1.6185412328563755</v>
          </cell>
          <cell r="M353">
            <v>1.5139653037676923</v>
          </cell>
          <cell r="N353">
            <v>1.4088887598188049</v>
          </cell>
          <cell r="O353">
            <v>1.3043859540529599</v>
          </cell>
          <cell r="P353">
            <v>1.2014457074631351</v>
          </cell>
          <cell r="Q353">
            <v>1.1009581580743895</v>
          </cell>
          <cell r="R353">
            <v>1.0037050402297241</v>
          </cell>
          <cell r="S353">
            <v>0.91035341015398263</v>
          </cell>
          <cell r="T353">
            <v>0.82145271447356394</v>
          </cell>
          <cell r="U353">
            <v>0.73743499296435489</v>
          </cell>
          <cell r="V353">
            <v>0.6586179188121345</v>
          </cell>
          <cell r="W353">
            <v>0.58521031137585466</v>
          </cell>
          <cell r="X353">
            <v>7.3718043848226662</v>
          </cell>
        </row>
        <row r="354">
          <cell r="G354">
            <v>27.736237483741995</v>
          </cell>
          <cell r="H354">
            <v>25.918970476075192</v>
          </cell>
          <cell r="I354">
            <v>24.220770064196302</v>
          </cell>
          <cell r="J354">
            <v>22.633835053139084</v>
          </cell>
          <cell r="K354">
            <v>21.008031811035078</v>
          </cell>
          <cell r="L354">
            <v>19.367323469783457</v>
          </cell>
          <cell r="M354">
            <v>17.734169941474889</v>
          </cell>
          <cell r="N354">
            <v>16.129063271930651</v>
          </cell>
          <cell r="O354">
            <v>14.570164171927534</v>
          </cell>
          <cell r="P354">
            <v>13.07304526665852</v>
          </cell>
          <cell r="Q354">
            <v>11.650541323733661</v>
          </cell>
          <cell r="R354">
            <v>10.312701902299588</v>
          </cell>
          <cell r="S354">
            <v>9.0668377445145332</v>
          </cell>
          <cell r="T354">
            <v>7.9176489726837627</v>
          </cell>
          <cell r="U354">
            <v>6.8674208559796677</v>
          </cell>
          <cell r="V354">
            <v>5.9162715940322856</v>
          </cell>
          <cell r="W354">
            <v>5.0624361902303088</v>
          </cell>
          <cell r="X354">
            <v>3.0003798513125339</v>
          </cell>
        </row>
        <row r="355">
          <cell r="G355">
            <v>52.525241281214683</v>
          </cell>
          <cell r="H355">
            <v>50.821717224967365</v>
          </cell>
          <cell r="I355">
            <v>49.173442685703257</v>
          </cell>
          <cell r="J355">
            <v>47.578625784337525</v>
          </cell>
          <cell r="K355">
            <v>45.884003204947412</v>
          </cell>
          <cell r="L355">
            <v>44.104087049580194</v>
          </cell>
          <cell r="M355">
            <v>42.253676192906369</v>
          </cell>
          <cell r="N355">
            <v>40.347654280405791</v>
          </cell>
          <cell r="O355">
            <v>38.400794506432561</v>
          </cell>
          <cell r="P355">
            <v>36.427574655126932</v>
          </cell>
          <cell r="Q355">
            <v>34.44200550508031</v>
          </cell>
          <cell r="R355">
            <v>32.457475254232158</v>
          </cell>
          <cell r="S355">
            <v>30.486612130399962</v>
          </cell>
          <cell r="T355">
            <v>28.541166831567569</v>
          </cell>
          <cell r="U355">
            <v>26.631915905154521</v>
          </cell>
          <cell r="V355">
            <v>24.768586643066847</v>
          </cell>
          <cell r="W355">
            <v>22.959803554488051</v>
          </cell>
          <cell r="X355">
            <v>0.7579402162967116</v>
          </cell>
        </row>
        <row r="356">
          <cell r="G356">
            <v>15.820696625672339</v>
          </cell>
          <cell r="H356">
            <v>15.09014279167544</v>
          </cell>
          <cell r="I356">
            <v>14.393323812533257</v>
          </cell>
          <cell r="J356">
            <v>13.728681910599423</v>
          </cell>
          <cell r="K356">
            <v>13.032969052315794</v>
          </cell>
          <cell r="L356">
            <v>12.31415625263662</v>
          </cell>
          <cell r="M356">
            <v>11.580111222857218</v>
          </cell>
          <cell r="N356">
            <v>10.838459920830536</v>
          </cell>
          <cell r="O356">
            <v>10.09646155633027</v>
          </cell>
          <cell r="P356">
            <v>9.3608996729225655</v>
          </cell>
          <cell r="Q356">
            <v>8.6379912536343753</v>
          </cell>
          <cell r="R356">
            <v>7.9333150958745433</v>
          </cell>
          <cell r="S356">
            <v>7.2517600019570141</v>
          </cell>
          <cell r="T356">
            <v>6.5974926634754532</v>
          </cell>
          <cell r="U356">
            <v>5.9739445055132494</v>
          </cell>
          <cell r="V356">
            <v>5.383816220644273</v>
          </cell>
          <cell r="W356">
            <v>4.829098278204512</v>
          </cell>
          <cell r="X356">
            <v>9.0627453329841057</v>
          </cell>
        </row>
        <row r="357">
          <cell r="G357">
            <v>9.6636811952336412</v>
          </cell>
          <cell r="H357">
            <v>9.2522336082208962</v>
          </cell>
          <cell r="I357">
            <v>8.8583040987852666</v>
          </cell>
          <cell r="J357">
            <v>8.4811468051166834</v>
          </cell>
          <cell r="K357">
            <v>8.0847943206355808</v>
          </cell>
          <cell r="L357">
            <v>7.6735048235265513</v>
          </cell>
          <cell r="M357">
            <v>7.2515185895065715</v>
          </cell>
          <cell r="N357">
            <v>6.8229872288993185</v>
          </cell>
          <cell r="O357">
            <v>6.3919085329214607</v>
          </cell>
          <cell r="P357">
            <v>5.9620682673814862</v>
          </cell>
          <cell r="Q357">
            <v>5.5369899714370057</v>
          </cell>
          <cell r="R357">
            <v>5.1198935195350401</v>
          </cell>
          <cell r="S357">
            <v>4.7136628986178186</v>
          </cell>
          <cell r="T357">
            <v>4.3208233520485821</v>
          </cell>
          <cell r="U357">
            <v>3.9435277574070069</v>
          </cell>
          <cell r="V357">
            <v>3.5835518467768632</v>
          </cell>
          <cell r="W357">
            <v>3.2422976530732761</v>
          </cell>
          <cell r="X357">
            <v>2.5190185125630893</v>
          </cell>
        </row>
        <row r="767">
          <cell r="F767">
            <v>17.784863767888599</v>
          </cell>
          <cell r="G767">
            <v>26.064391974045197</v>
          </cell>
          <cell r="H767">
            <v>43.450768264721091</v>
          </cell>
          <cell r="I767">
            <v>38.447948728462805</v>
          </cell>
          <cell r="J767">
            <v>35.763912644329672</v>
          </cell>
          <cell r="K767">
            <v>35.291369077681452</v>
          </cell>
          <cell r="L767">
            <v>-1149.6605073220665</v>
          </cell>
          <cell r="M767">
            <v>12.150673316886074</v>
          </cell>
          <cell r="N767">
            <v>13.838968858656026</v>
          </cell>
          <cell r="O767">
            <v>16.739521318340898</v>
          </cell>
          <cell r="P767">
            <v>20.116486147154053</v>
          </cell>
          <cell r="Q767">
            <v>24.210321106815552</v>
          </cell>
          <cell r="R767" t="e">
            <v>#REF!</v>
          </cell>
          <cell r="S767" t="e">
            <v>#REF!</v>
          </cell>
          <cell r="T767" t="e">
            <v>#REF!</v>
          </cell>
          <cell r="U767" t="e">
            <v>#REF!</v>
          </cell>
          <cell r="V767" t="e">
            <v>#REF!</v>
          </cell>
        </row>
        <row r="768">
          <cell r="F768">
            <v>822.01088964293388</v>
          </cell>
          <cell r="G768">
            <v>82.887266236877608</v>
          </cell>
          <cell r="H768">
            <v>134.67430518806566</v>
          </cell>
          <cell r="I768">
            <v>97.852694534627815</v>
          </cell>
          <cell r="J768">
            <v>100.98450804815491</v>
          </cell>
          <cell r="K768">
            <v>95.110241783761609</v>
          </cell>
          <cell r="L768">
            <v>-1258.7531923219831</v>
          </cell>
          <cell r="M768">
            <v>21.850831795193034</v>
          </cell>
          <cell r="N768">
            <v>44.713267055707014</v>
          </cell>
          <cell r="O768">
            <v>53.329766731723595</v>
          </cell>
          <cell r="P768">
            <v>42.254959233665723</v>
          </cell>
          <cell r="Q768">
            <v>40.166092582283277</v>
          </cell>
          <cell r="R768" t="e">
            <v>#REF!</v>
          </cell>
          <cell r="S768" t="e">
            <v>#REF!</v>
          </cell>
          <cell r="T768" t="e">
            <v>#REF!</v>
          </cell>
          <cell r="U768" t="e">
            <v>#REF!</v>
          </cell>
          <cell r="V768" t="e">
            <v>#REF!</v>
          </cell>
        </row>
        <row r="769">
          <cell r="F769">
            <v>8.1714063265163652</v>
          </cell>
          <cell r="G769">
            <v>6.9838259339291469</v>
          </cell>
          <cell r="H769">
            <v>8.7662652827014735</v>
          </cell>
          <cell r="I769">
            <v>7.5823903552214702</v>
          </cell>
          <cell r="J769">
            <v>8.3268225968953757</v>
          </cell>
          <cell r="K769">
            <v>8.1591783910449873</v>
          </cell>
          <cell r="L769">
            <v>-67.724075183699895</v>
          </cell>
          <cell r="M769">
            <v>3.4639725844390665</v>
          </cell>
          <cell r="N769">
            <v>3.4126337950264003</v>
          </cell>
          <cell r="O769">
            <v>3.4090875248212087</v>
          </cell>
          <cell r="P769">
            <v>2.9765480198527805</v>
          </cell>
          <cell r="Q769">
            <v>2.5728032314755236</v>
          </cell>
          <cell r="R769" t="e">
            <v>#REF!</v>
          </cell>
          <cell r="S769" t="e">
            <v>#REF!</v>
          </cell>
          <cell r="T769" t="e">
            <v>#REF!</v>
          </cell>
          <cell r="U769" t="e">
            <v>#REF!</v>
          </cell>
          <cell r="V769" t="e">
            <v>#REF!</v>
          </cell>
        </row>
        <row r="770">
          <cell r="F770">
            <v>13.933507560684925</v>
          </cell>
          <cell r="G770">
            <v>6.6450766504660912</v>
          </cell>
          <cell r="H770">
            <v>9.6690167972348728</v>
          </cell>
          <cell r="I770">
            <v>9.8316389511521418</v>
          </cell>
          <cell r="J770">
            <v>10.052918254885846</v>
          </cell>
          <cell r="K770">
            <v>9.2598901116097085</v>
          </cell>
          <cell r="L770">
            <v>-76.448782029588713</v>
          </cell>
          <cell r="M770">
            <v>-0.54784199728477245</v>
          </cell>
          <cell r="N770">
            <v>5.3490119457510987</v>
          </cell>
          <cell r="O770">
            <v>5.7497851174882397</v>
          </cell>
          <cell r="P770">
            <v>5.5231776240178814</v>
          </cell>
          <cell r="Q770">
            <v>4.8435252553219437</v>
          </cell>
          <cell r="R770" t="e">
            <v>#REF!</v>
          </cell>
          <cell r="S770" t="e">
            <v>#REF!</v>
          </cell>
          <cell r="T770" t="e">
            <v>#REF!</v>
          </cell>
          <cell r="U770" t="e">
            <v>#REF!</v>
          </cell>
          <cell r="V770" t="e">
            <v>#REF!</v>
          </cell>
        </row>
        <row r="771">
          <cell r="F771">
            <v>1.9603954287797944</v>
          </cell>
          <cell r="G771">
            <v>0.7198716062964361</v>
          </cell>
          <cell r="H771">
            <v>0.75164856750689235</v>
          </cell>
          <cell r="I771">
            <v>0.83540519125560253</v>
          </cell>
          <cell r="J771">
            <v>0.62695083496758075</v>
          </cell>
          <cell r="K771">
            <v>0.64689842973420997</v>
          </cell>
          <cell r="L771">
            <v>-15.408115116224229</v>
          </cell>
          <cell r="M771">
            <v>0.41299704714206048</v>
          </cell>
          <cell r="N771">
            <v>0.53980226187578617</v>
          </cell>
          <cell r="O771">
            <v>0.66644882199780864</v>
          </cell>
          <cell r="P771">
            <v>0.80325035496059749</v>
          </cell>
          <cell r="Q771">
            <v>0.97554391132961149</v>
          </cell>
          <cell r="R771" t="e">
            <v>#REF!</v>
          </cell>
          <cell r="S771" t="e">
            <v>#REF!</v>
          </cell>
          <cell r="T771" t="e">
            <v>#REF!</v>
          </cell>
          <cell r="U771" t="e">
            <v>#REF!</v>
          </cell>
          <cell r="V771" t="e">
            <v>#REF!</v>
          </cell>
        </row>
        <row r="772">
          <cell r="F772">
            <v>21.18956281379652</v>
          </cell>
          <cell r="G772">
            <v>9.7545971206676221</v>
          </cell>
          <cell r="H772">
            <v>12.505187105188773</v>
          </cell>
          <cell r="I772">
            <v>13.68554922105421</v>
          </cell>
          <cell r="J772">
            <v>17.792053689365414</v>
          </cell>
          <cell r="K772">
            <v>18.746622220075533</v>
          </cell>
          <cell r="L772">
            <v>-203.57814889603054</v>
          </cell>
          <cell r="M772">
            <v>4.3388670328136731</v>
          </cell>
          <cell r="N772">
            <v>10.854559562470893</v>
          </cell>
          <cell r="O772">
            <v>13.234841920006852</v>
          </cell>
          <cell r="P772">
            <v>14.111555072294728</v>
          </cell>
          <cell r="Q772">
            <v>14.877322446944948</v>
          </cell>
          <cell r="R772" t="e">
            <v>#REF!</v>
          </cell>
          <cell r="S772" t="e">
            <v>#REF!</v>
          </cell>
          <cell r="T772" t="e">
            <v>#REF!</v>
          </cell>
          <cell r="U772" t="e">
            <v>#REF!</v>
          </cell>
          <cell r="V772" t="e">
            <v>#REF!</v>
          </cell>
        </row>
        <row r="773">
          <cell r="F773">
            <v>16.048849273874467</v>
          </cell>
          <cell r="G773">
            <v>9.5103646585408335</v>
          </cell>
          <cell r="H773">
            <v>7.9191891807526771</v>
          </cell>
          <cell r="I773">
            <v>11.46821792744365</v>
          </cell>
          <cell r="J773">
            <v>15.270217698915012</v>
          </cell>
          <cell r="K773">
            <v>22.844679645386904</v>
          </cell>
          <cell r="L773">
            <v>-264.55585772543321</v>
          </cell>
          <cell r="M773">
            <v>10.121590585265769</v>
          </cell>
          <cell r="N773">
            <v>12.401968579874803</v>
          </cell>
          <cell r="O773">
            <v>14.52660280587228</v>
          </cell>
          <cell r="P773">
            <v>17.044227238252287</v>
          </cell>
          <cell r="Q773">
            <v>19.545967691344227</v>
          </cell>
          <cell r="R773" t="e">
            <v>#REF!</v>
          </cell>
          <cell r="S773" t="e">
            <v>#REF!</v>
          </cell>
          <cell r="T773" t="e">
            <v>#REF!</v>
          </cell>
          <cell r="U773" t="e">
            <v>#REF!</v>
          </cell>
          <cell r="V773" t="e">
            <v>#REF!</v>
          </cell>
        </row>
        <row r="774">
          <cell r="F774">
            <v>22.539930897508167</v>
          </cell>
          <cell r="G774">
            <v>13.370690535017321</v>
          </cell>
          <cell r="H774">
            <v>17.750287161837377</v>
          </cell>
          <cell r="I774">
            <v>18.940602319535586</v>
          </cell>
          <cell r="J774">
            <v>19.216178249005946</v>
          </cell>
          <cell r="K774">
            <v>21.808294892183543</v>
          </cell>
          <cell r="L774">
            <v>-241.27234144352445</v>
          </cell>
          <cell r="M774">
            <v>8.8261519412363967</v>
          </cell>
          <cell r="N774">
            <v>11.19480218706229</v>
          </cell>
          <cell r="O774">
            <v>12.904737582801785</v>
          </cell>
          <cell r="P774">
            <v>14.768840404215354</v>
          </cell>
          <cell r="Q774">
            <v>16.188078835136249</v>
          </cell>
          <cell r="R774" t="e">
            <v>#REF!</v>
          </cell>
          <cell r="S774" t="e">
            <v>#REF!</v>
          </cell>
          <cell r="T774" t="e">
            <v>#REF!</v>
          </cell>
          <cell r="U774" t="e">
            <v>#REF!</v>
          </cell>
          <cell r="V774" t="e">
            <v>#REF!</v>
          </cell>
        </row>
        <row r="775">
          <cell r="F775">
            <v>45.390795290396547</v>
          </cell>
          <cell r="G775">
            <v>28.719756137589698</v>
          </cell>
          <cell r="H775">
            <v>48.113054096893862</v>
          </cell>
          <cell r="I775">
            <v>83.001685686638112</v>
          </cell>
          <cell r="J775">
            <v>91.630086534166821</v>
          </cell>
          <cell r="K775">
            <v>105.93829162893566</v>
          </cell>
          <cell r="L775">
            <v>-797.40799876968958</v>
          </cell>
          <cell r="M775">
            <v>27.296333891401421</v>
          </cell>
          <cell r="N775">
            <v>35.312852570914941</v>
          </cell>
          <cell r="O775">
            <v>40.669494537775748</v>
          </cell>
          <cell r="P775">
            <v>46.41891705422173</v>
          </cell>
          <cell r="Q775">
            <v>49.93787949626541</v>
          </cell>
          <cell r="R775" t="e">
            <v>#REF!</v>
          </cell>
          <cell r="S775" t="e">
            <v>#REF!</v>
          </cell>
          <cell r="T775" t="e">
            <v>#REF!</v>
          </cell>
          <cell r="U775" t="e">
            <v>#REF!</v>
          </cell>
          <cell r="V775" t="e">
            <v>#REF!</v>
          </cell>
        </row>
        <row r="776">
          <cell r="F776">
            <v>8.3413370614546594</v>
          </cell>
          <cell r="G776">
            <v>7.3443810018259956</v>
          </cell>
          <cell r="H776">
            <v>9.7721601793434552</v>
          </cell>
          <cell r="I776">
            <v>12.215834914217448</v>
          </cell>
          <cell r="J776">
            <v>13.154035820043505</v>
          </cell>
          <cell r="K776">
            <v>13.991298913040293</v>
          </cell>
          <cell r="L776">
            <v>-135.96039742204076</v>
          </cell>
          <cell r="M776">
            <v>4.6973014588137376</v>
          </cell>
          <cell r="N776">
            <v>5.8030516363719249</v>
          </cell>
          <cell r="O776">
            <v>7.0325760985359853</v>
          </cell>
          <cell r="P776">
            <v>7.9782170514473405</v>
          </cell>
          <cell r="Q776">
            <v>8.824582647528711</v>
          </cell>
          <cell r="R776" t="e">
            <v>#REF!</v>
          </cell>
          <cell r="S776" t="e">
            <v>#REF!</v>
          </cell>
          <cell r="T776" t="e">
            <v>#REF!</v>
          </cell>
          <cell r="U776" t="e">
            <v>#REF!</v>
          </cell>
          <cell r="V776" t="e">
            <v>#REF!</v>
          </cell>
        </row>
        <row r="777">
          <cell r="F777">
            <v>7.6489632326466053</v>
          </cell>
          <cell r="G777">
            <v>4.8015499436315512</v>
          </cell>
          <cell r="H777">
            <v>7.1556215276489059</v>
          </cell>
          <cell r="I777">
            <v>8.5976206044099897</v>
          </cell>
          <cell r="J777">
            <v>10.089533667853528</v>
          </cell>
          <cell r="K777">
            <v>10.785967999891605</v>
          </cell>
          <cell r="L777">
            <v>-82.846321196198048</v>
          </cell>
          <cell r="M777">
            <v>4.2816255349516537</v>
          </cell>
          <cell r="N777">
            <v>4.6550348251047025</v>
          </cell>
          <cell r="O777">
            <v>5.8362134009654225</v>
          </cell>
          <cell r="P777">
            <v>6.4463833042719285</v>
          </cell>
          <cell r="Q777">
            <v>6.4890938847120507</v>
          </cell>
          <cell r="R777" t="e">
            <v>#REF!</v>
          </cell>
          <cell r="S777" t="e">
            <v>#REF!</v>
          </cell>
          <cell r="T777" t="e">
            <v>#REF!</v>
          </cell>
          <cell r="U777" t="e">
            <v>#REF!</v>
          </cell>
          <cell r="V777" t="e">
            <v>#REF!</v>
          </cell>
        </row>
        <row r="778">
          <cell r="F778">
            <v>0.2</v>
          </cell>
          <cell r="G778">
            <v>0.2</v>
          </cell>
          <cell r="H778">
            <v>0.3</v>
          </cell>
          <cell r="I778">
            <v>0.67298208532715653</v>
          </cell>
          <cell r="J778">
            <v>2.8654767313417189</v>
          </cell>
          <cell r="K778">
            <v>3.2221587362995936</v>
          </cell>
          <cell r="L778">
            <v>-33.401723432383285</v>
          </cell>
          <cell r="M778">
            <v>1.6639834857585174</v>
          </cell>
          <cell r="N778">
            <v>2.1546912849352085</v>
          </cell>
          <cell r="O778">
            <v>2.5085607808328572</v>
          </cell>
          <cell r="P778">
            <v>2.7231858695313038</v>
          </cell>
          <cell r="Q778">
            <v>2.8217559111343555</v>
          </cell>
          <cell r="R778" t="e">
            <v>#REF!</v>
          </cell>
          <cell r="S778" t="e">
            <v>#REF!</v>
          </cell>
          <cell r="T778" t="e">
            <v>#REF!</v>
          </cell>
          <cell r="U778" t="e">
            <v>#REF!</v>
          </cell>
          <cell r="V778" t="e">
            <v>#REF!</v>
          </cell>
        </row>
        <row r="779">
          <cell r="F779">
            <v>40.218777242969651</v>
          </cell>
          <cell r="G779">
            <v>32.318184567907259</v>
          </cell>
          <cell r="H779">
            <v>38.150238988136266</v>
          </cell>
          <cell r="I779">
            <v>41.342633029572866</v>
          </cell>
          <cell r="J779">
            <v>47.249432141057461</v>
          </cell>
          <cell r="K779">
            <v>50.008854557780943</v>
          </cell>
          <cell r="L779">
            <v>-433.89314885301366</v>
          </cell>
          <cell r="M779">
            <v>17.567264823705838</v>
          </cell>
          <cell r="N779">
            <v>22.547036958299351</v>
          </cell>
          <cell r="O779">
            <v>25.854952084837517</v>
          </cell>
          <cell r="P779">
            <v>26.797759549308072</v>
          </cell>
          <cell r="Q779">
            <v>26.606470368939338</v>
          </cell>
          <cell r="R779" t="e">
            <v>#REF!</v>
          </cell>
          <cell r="S779" t="e">
            <v>#REF!</v>
          </cell>
          <cell r="T779" t="e">
            <v>#REF!</v>
          </cell>
          <cell r="U779" t="e">
            <v>#REF!</v>
          </cell>
          <cell r="V779" t="e">
            <v>#REF!</v>
          </cell>
        </row>
        <row r="780">
          <cell r="F780">
            <v>-3.815065395680143</v>
          </cell>
          <cell r="G780">
            <v>2.4317895734864021</v>
          </cell>
          <cell r="H780">
            <v>3.6462100841397165</v>
          </cell>
          <cell r="I780">
            <v>4.1757986931210009</v>
          </cell>
          <cell r="J780">
            <v>5.693558900408255</v>
          </cell>
          <cell r="K780">
            <v>6.0114357370026967</v>
          </cell>
          <cell r="L780">
            <v>-65.003227596375822</v>
          </cell>
          <cell r="M780">
            <v>2.5783051204243224</v>
          </cell>
          <cell r="N780">
            <v>3.3663934392657717</v>
          </cell>
          <cell r="O780">
            <v>3.9274030824627504</v>
          </cell>
          <cell r="P780">
            <v>4.4631333965738378</v>
          </cell>
          <cell r="Q780">
            <v>4.9788365207621146</v>
          </cell>
          <cell r="R780" t="e">
            <v>#REF!</v>
          </cell>
          <cell r="S780" t="e">
            <v>#REF!</v>
          </cell>
          <cell r="T780" t="e">
            <v>#REF!</v>
          </cell>
          <cell r="U780" t="e">
            <v>#REF!</v>
          </cell>
          <cell r="V780" t="e">
            <v>#REF!</v>
          </cell>
        </row>
        <row r="781">
          <cell r="F781">
            <v>32.929073177864261</v>
          </cell>
          <cell r="G781">
            <v>35.262550415508343</v>
          </cell>
          <cell r="H781">
            <v>41.750962192217621</v>
          </cell>
          <cell r="I781">
            <v>42.399096700288844</v>
          </cell>
          <cell r="J781">
            <v>47.587160941651376</v>
          </cell>
          <cell r="K781">
            <v>52.081316275333485</v>
          </cell>
          <cell r="L781">
            <v>-345.91350681777197</v>
          </cell>
          <cell r="M781">
            <v>12.319317521647914</v>
          </cell>
          <cell r="N781">
            <v>15.520709425762059</v>
          </cell>
          <cell r="O781">
            <v>17.785715430377575</v>
          </cell>
          <cell r="P781">
            <v>17.886245556922066</v>
          </cell>
          <cell r="Q781">
            <v>16.829488498704954</v>
          </cell>
          <cell r="R781" t="e">
            <v>#REF!</v>
          </cell>
          <cell r="S781" t="e">
            <v>#REF!</v>
          </cell>
          <cell r="T781" t="e">
            <v>#REF!</v>
          </cell>
          <cell r="U781" t="e">
            <v>#REF!</v>
          </cell>
          <cell r="V781" t="e">
            <v>#REF!</v>
          </cell>
        </row>
        <row r="782">
          <cell r="F782">
            <v>42.054399973030826</v>
          </cell>
          <cell r="G782">
            <v>20.656428951735492</v>
          </cell>
          <cell r="H782">
            <v>22.756182770005289</v>
          </cell>
          <cell r="I782">
            <v>32.59522906962102</v>
          </cell>
          <cell r="J782">
            <v>37.443070106849035</v>
          </cell>
          <cell r="K782">
            <v>47.741613427012261</v>
          </cell>
          <cell r="L782">
            <v>-382.59670227432275</v>
          </cell>
          <cell r="M782">
            <v>22.786694462697277</v>
          </cell>
          <cell r="N782">
            <v>28.142492247672124</v>
          </cell>
          <cell r="O782">
            <v>30.782381895679297</v>
          </cell>
          <cell r="P782">
            <v>29.617060144479677</v>
          </cell>
          <cell r="Q782">
            <v>26.438350366263091</v>
          </cell>
          <cell r="R782" t="e">
            <v>#REF!</v>
          </cell>
          <cell r="S782" t="e">
            <v>#REF!</v>
          </cell>
          <cell r="T782" t="e">
            <v>#REF!</v>
          </cell>
          <cell r="U782" t="e">
            <v>#REF!</v>
          </cell>
          <cell r="V782" t="e">
            <v>#REF!</v>
          </cell>
        </row>
        <row r="783">
          <cell r="F783">
            <v>450.65981615845726</v>
          </cell>
          <cell r="G783">
            <v>307.0689751171102</v>
          </cell>
          <cell r="H783">
            <v>336.48043291940979</v>
          </cell>
          <cell r="I783">
            <v>368.35074023394253</v>
          </cell>
          <cell r="J783">
            <v>423.39047774449176</v>
          </cell>
          <cell r="K783">
            <v>501.8077611154269</v>
          </cell>
          <cell r="L783">
            <v>-3768.4615378539529</v>
          </cell>
          <cell r="M783">
            <v>162.98676929557664</v>
          </cell>
          <cell r="N783">
            <v>202.08992777904749</v>
          </cell>
          <cell r="O783">
            <v>230.65602515909831</v>
          </cell>
          <cell r="P783">
            <v>236.10629913453323</v>
          </cell>
          <cell r="Q783">
            <v>232.80379207567097</v>
          </cell>
          <cell r="R783" t="e">
            <v>#REF!</v>
          </cell>
          <cell r="S783" t="e">
            <v>#REF!</v>
          </cell>
          <cell r="T783" t="e">
            <v>#REF!</v>
          </cell>
          <cell r="U783" t="e">
            <v>#REF!</v>
          </cell>
          <cell r="V783" t="e">
            <v>#REF!</v>
          </cell>
        </row>
        <row r="784">
          <cell r="F784">
            <v>31.660261490765631</v>
          </cell>
          <cell r="G784">
            <v>14.039035304313854</v>
          </cell>
          <cell r="H784">
            <v>18.997140385341908</v>
          </cell>
          <cell r="I784">
            <v>20.362861502768386</v>
          </cell>
          <cell r="J784">
            <v>21.657208865639006</v>
          </cell>
          <cell r="K784">
            <v>22.702671451509886</v>
          </cell>
          <cell r="L784">
            <v>-134.22824876839152</v>
          </cell>
          <cell r="M784">
            <v>7.7295186866582828</v>
          </cell>
          <cell r="N784">
            <v>8.9248801803958742</v>
          </cell>
          <cell r="O784">
            <v>9.2287378816241432</v>
          </cell>
          <cell r="P784">
            <v>7.8223180720063095</v>
          </cell>
          <cell r="Q784">
            <v>6.2722198180718065</v>
          </cell>
          <cell r="R784" t="e">
            <v>#REF!</v>
          </cell>
          <cell r="S784" t="e">
            <v>#REF!</v>
          </cell>
          <cell r="T784" t="e">
            <v>#REF!</v>
          </cell>
          <cell r="U784" t="e">
            <v>#REF!</v>
          </cell>
          <cell r="V784" t="e">
            <v>#REF!</v>
          </cell>
        </row>
        <row r="785">
          <cell r="F785">
            <v>6.2374674683057068</v>
          </cell>
          <cell r="G785">
            <v>2.125134988607579</v>
          </cell>
          <cell r="H785">
            <v>2.7124084905635586</v>
          </cell>
          <cell r="I785">
            <v>2.6858384837963154</v>
          </cell>
          <cell r="J785">
            <v>3.2855535556345838</v>
          </cell>
          <cell r="K785">
            <v>3.4705676904006983</v>
          </cell>
          <cell r="L785">
            <v>-23.233114372347881</v>
          </cell>
          <cell r="M785">
            <v>1.1812828133584081</v>
          </cell>
          <cell r="N785">
            <v>1.3860183670064556</v>
          </cell>
          <cell r="O785">
            <v>1.4875617198791311</v>
          </cell>
          <cell r="P785">
            <v>1.3684193170690926</v>
          </cell>
          <cell r="Q785">
            <v>1.1722939827637007</v>
          </cell>
          <cell r="R785" t="e">
            <v>#REF!</v>
          </cell>
          <cell r="S785" t="e">
            <v>#REF!</v>
          </cell>
          <cell r="T785" t="e">
            <v>#REF!</v>
          </cell>
          <cell r="U785" t="e">
            <v>#REF!</v>
          </cell>
          <cell r="V785" t="e">
            <v>#REF!</v>
          </cell>
        </row>
        <row r="786">
          <cell r="F786">
            <v>47.969276081674352</v>
          </cell>
          <cell r="G786">
            <v>27.736237483741995</v>
          </cell>
          <cell r="H786">
            <v>37.804929276679765</v>
          </cell>
          <cell r="I786">
            <v>39.958477750604843</v>
          </cell>
          <cell r="J786">
            <v>41.357326741372397</v>
          </cell>
          <cell r="K786">
            <v>42.47710562990158</v>
          </cell>
          <cell r="L786">
            <v>-275.03130864672863</v>
          </cell>
          <cell r="M786">
            <v>14.865946659297629</v>
          </cell>
          <cell r="N786">
            <v>17.275974225608756</v>
          </cell>
          <cell r="O786">
            <v>17.677125533328983</v>
          </cell>
          <cell r="P786">
            <v>14.718499697171239</v>
          </cell>
          <cell r="Q786">
            <v>10.757498735621109</v>
          </cell>
          <cell r="R786" t="e">
            <v>#REF!</v>
          </cell>
          <cell r="S786" t="e">
            <v>#REF!</v>
          </cell>
          <cell r="T786" t="e">
            <v>#REF!</v>
          </cell>
          <cell r="U786" t="e">
            <v>#REF!</v>
          </cell>
          <cell r="V786" t="e">
            <v>#REF!</v>
          </cell>
        </row>
        <row r="787">
          <cell r="F787">
            <v>21.179563411107448</v>
          </cell>
          <cell r="G787">
            <v>52.525241281214683</v>
          </cell>
          <cell r="H787">
            <v>57.878315569760062</v>
          </cell>
          <cell r="I787">
            <v>68.327509658877332</v>
          </cell>
          <cell r="J787">
            <v>70.943542853160068</v>
          </cell>
          <cell r="K787">
            <v>83.411757236605169</v>
          </cell>
          <cell r="L787">
            <v>-643.84060713817428</v>
          </cell>
          <cell r="M787">
            <v>26.645376190773607</v>
          </cell>
          <cell r="N787">
            <v>33.554262634020432</v>
          </cell>
          <cell r="O787">
            <v>38.523809974304363</v>
          </cell>
          <cell r="P787">
            <v>40.02210464316304</v>
          </cell>
          <cell r="Q787">
            <v>39.457164760829208</v>
          </cell>
          <cell r="R787" t="e">
            <v>#REF!</v>
          </cell>
          <cell r="S787" t="e">
            <v>#REF!</v>
          </cell>
          <cell r="T787" t="e">
            <v>#REF!</v>
          </cell>
          <cell r="U787" t="e">
            <v>#REF!</v>
          </cell>
          <cell r="V787" t="e">
            <v>#REF!</v>
          </cell>
        </row>
        <row r="788">
          <cell r="F788">
            <v>26.810014167186395</v>
          </cell>
          <cell r="G788">
            <v>15.820696625672339</v>
          </cell>
          <cell r="H788">
            <v>19.647968505246638</v>
          </cell>
          <cell r="I788">
            <v>19.906617278547991</v>
          </cell>
          <cell r="J788">
            <v>20.855262045759915</v>
          </cell>
          <cell r="K788">
            <v>21.731757121214581</v>
          </cell>
          <cell r="L788">
            <v>-164.75155893002639</v>
          </cell>
          <cell r="M788">
            <v>7.5912965447360605</v>
          </cell>
          <cell r="N788">
            <v>9.4106209735877133</v>
          </cell>
          <cell r="O788">
            <v>10.219280159569029</v>
          </cell>
          <cell r="P788">
            <v>9.7185508554154243</v>
          </cell>
          <cell r="Q788">
            <v>8.4161664348808252</v>
          </cell>
          <cell r="R788" t="e">
            <v>#REF!</v>
          </cell>
          <cell r="S788" t="e">
            <v>#REF!</v>
          </cell>
          <cell r="T788" t="e">
            <v>#REF!</v>
          </cell>
          <cell r="U788" t="e">
            <v>#REF!</v>
          </cell>
          <cell r="V788" t="e">
            <v>#REF!</v>
          </cell>
        </row>
        <row r="789">
          <cell r="F789">
            <v>8.6126492052381192</v>
          </cell>
          <cell r="G789">
            <v>9.6636811952336412</v>
          </cell>
          <cell r="H789">
            <v>10.036128956138255</v>
          </cell>
          <cell r="I789">
            <v>10.353942316665655</v>
          </cell>
          <cell r="J789">
            <v>12.139032063705752</v>
          </cell>
          <cell r="K789">
            <v>17.633535700695386</v>
          </cell>
          <cell r="L789">
            <v>-118.71465291595604</v>
          </cell>
          <cell r="M789">
            <v>7.1482017938241906</v>
          </cell>
          <cell r="N789">
            <v>9.089992665334222</v>
          </cell>
          <cell r="O789">
            <v>9.4467258991983751</v>
          </cell>
          <cell r="P789">
            <v>9.3881168443944887</v>
          </cell>
          <cell r="Q789">
            <v>8.4270492761750582</v>
          </cell>
          <cell r="R789" t="e">
            <v>#REF!</v>
          </cell>
          <cell r="S789" t="e">
            <v>#REF!</v>
          </cell>
          <cell r="T789" t="e">
            <v>#REF!</v>
          </cell>
          <cell r="U789" t="e">
            <v>#REF!</v>
          </cell>
          <cell r="V789" t="e">
            <v>#REF!</v>
          </cell>
        </row>
        <row r="1293">
          <cell r="F1293">
            <v>28.725968283737075</v>
          </cell>
          <cell r="G1293">
            <v>42.67272676048924</v>
          </cell>
          <cell r="H1293">
            <v>73.429720522629395</v>
          </cell>
          <cell r="I1293">
            <v>62.559694257193769</v>
          </cell>
          <cell r="J1293">
            <v>56.136164826154499</v>
          </cell>
          <cell r="K1293">
            <v>54.387006937420011</v>
          </cell>
          <cell r="L1293">
            <v>-2141.8816311449054</v>
          </cell>
          <cell r="M1293">
            <v>20.640024843969513</v>
          </cell>
          <cell r="N1293">
            <v>18.475419179350865</v>
          </cell>
          <cell r="O1293">
            <v>20.091498181510815</v>
          </cell>
          <cell r="P1293">
            <v>18.563247864563891</v>
          </cell>
          <cell r="Q1293">
            <v>29.163711400822706</v>
          </cell>
          <cell r="R1293" t="e">
            <v>#REF!</v>
          </cell>
          <cell r="S1293" t="e">
            <v>#REF!</v>
          </cell>
          <cell r="T1293" t="e">
            <v>#REF!</v>
          </cell>
          <cell r="U1293" t="e">
            <v>#REF!</v>
          </cell>
          <cell r="V1293" t="e">
            <v>#REF!</v>
          </cell>
        </row>
        <row r="1294">
          <cell r="F1294">
            <v>2354.9670539783801</v>
          </cell>
          <cell r="G1294">
            <v>104.46910973732383</v>
          </cell>
          <cell r="H1294">
            <v>245.98380410009258</v>
          </cell>
          <cell r="I1294">
            <v>124.23457071736175</v>
          </cell>
          <cell r="J1294">
            <v>124.61149730970055</v>
          </cell>
          <cell r="K1294">
            <v>92.986585027062915</v>
          </cell>
          <cell r="L1294">
            <v>-3876.9554094552336</v>
          </cell>
          <cell r="M1294">
            <v>-6.6616098093409164</v>
          </cell>
          <cell r="N1294">
            <v>33.660075396939646</v>
          </cell>
          <cell r="O1294">
            <v>36.858011271988744</v>
          </cell>
          <cell r="P1294">
            <v>-7.7166988788926574</v>
          </cell>
          <cell r="Q1294">
            <v>0.66567102767805864</v>
          </cell>
          <cell r="R1294" t="e">
            <v>#REF!</v>
          </cell>
          <cell r="S1294" t="e">
            <v>#REF!</v>
          </cell>
          <cell r="T1294" t="e">
            <v>#REF!</v>
          </cell>
          <cell r="U1294" t="e">
            <v>#REF!</v>
          </cell>
          <cell r="V1294" t="e">
            <v>#REF!</v>
          </cell>
        </row>
        <row r="1295">
          <cell r="F1295">
            <v>19.521628349409582</v>
          </cell>
          <cell r="G1295">
            <v>15.690204456968573</v>
          </cell>
          <cell r="H1295">
            <v>19.722099463468467</v>
          </cell>
          <cell r="I1295">
            <v>15.930972185673809</v>
          </cell>
          <cell r="J1295">
            <v>17.273935248645074</v>
          </cell>
          <cell r="K1295">
            <v>16.154789611863279</v>
          </cell>
          <cell r="L1295">
            <v>-182.75808116336628</v>
          </cell>
          <cell r="M1295">
            <v>7.0161577022045662</v>
          </cell>
          <cell r="N1295">
            <v>5.4618983825311602</v>
          </cell>
          <cell r="O1295">
            <v>4.2411855803811989</v>
          </cell>
          <cell r="P1295">
            <v>2.400562373963453</v>
          </cell>
          <cell r="Q1295">
            <v>1.6007543958420207</v>
          </cell>
          <cell r="R1295" t="e">
            <v>#REF!</v>
          </cell>
          <cell r="S1295" t="e">
            <v>#REF!</v>
          </cell>
          <cell r="T1295" t="e">
            <v>#REF!</v>
          </cell>
          <cell r="U1295" t="e">
            <v>#REF!</v>
          </cell>
          <cell r="V1295" t="e">
            <v>#REF!</v>
          </cell>
        </row>
        <row r="1296">
          <cell r="F1296">
            <v>10.883774338164841</v>
          </cell>
          <cell r="G1296">
            <v>4.1652187330717396</v>
          </cell>
          <cell r="H1296">
            <v>6.158474135878393</v>
          </cell>
          <cell r="I1296">
            <v>5.7836137633558877</v>
          </cell>
          <cell r="J1296">
            <v>5.6135202294733944</v>
          </cell>
          <cell r="K1296">
            <v>4.5929380889781797</v>
          </cell>
          <cell r="L1296">
            <v>-65.123344165875352</v>
          </cell>
          <cell r="M1296">
            <v>-0.62964352871549067</v>
          </cell>
          <cell r="N1296">
            <v>3.4748748116666306</v>
          </cell>
          <cell r="O1296">
            <v>3.1264007790863246</v>
          </cell>
          <cell r="P1296">
            <v>1.9716323133805886</v>
          </cell>
          <cell r="Q1296">
            <v>1.6624679450727164</v>
          </cell>
          <cell r="R1296" t="e">
            <v>#REF!</v>
          </cell>
          <cell r="S1296" t="e">
            <v>#REF!</v>
          </cell>
          <cell r="T1296" t="e">
            <v>#REF!</v>
          </cell>
          <cell r="U1296" t="e">
            <v>#REF!</v>
          </cell>
          <cell r="V1296" t="e">
            <v>#REF!</v>
          </cell>
        </row>
        <row r="1297">
          <cell r="F1297">
            <v>0.47144822408087039</v>
          </cell>
          <cell r="G1297">
            <v>0.19374616969513392</v>
          </cell>
          <cell r="H1297">
            <v>0.19430353069068884</v>
          </cell>
          <cell r="I1297">
            <v>0.20607363517722055</v>
          </cell>
          <cell r="J1297">
            <v>0.16088307782946587</v>
          </cell>
          <cell r="K1297">
            <v>0.1620686492308252</v>
          </cell>
          <cell r="L1297">
            <v>-3.3065277047463155</v>
          </cell>
          <cell r="M1297">
            <v>0.15104305074254043</v>
          </cell>
          <cell r="N1297">
            <v>0.16423809087645935</v>
          </cell>
          <cell r="O1297">
            <v>0.18462470669401521</v>
          </cell>
          <cell r="P1297">
            <v>0.15747239214736242</v>
          </cell>
          <cell r="Q1297">
            <v>0.18326683892269868</v>
          </cell>
          <cell r="R1297" t="e">
            <v>#REF!</v>
          </cell>
          <cell r="S1297" t="e">
            <v>#REF!</v>
          </cell>
          <cell r="T1297" t="e">
            <v>#REF!</v>
          </cell>
          <cell r="U1297" t="e">
            <v>#REF!</v>
          </cell>
          <cell r="V1297" t="e">
            <v>#REF!</v>
          </cell>
        </row>
        <row r="1298">
          <cell r="F1298">
            <v>16.993377542132492</v>
          </cell>
          <cell r="G1298">
            <v>4.782233834788542</v>
          </cell>
          <cell r="H1298">
            <v>15.675498459228294</v>
          </cell>
          <cell r="I1298">
            <v>4.0599749836785861</v>
          </cell>
          <cell r="J1298">
            <v>6.3208510778443454</v>
          </cell>
          <cell r="K1298">
            <v>8.4683363329415755</v>
          </cell>
          <cell r="L1298">
            <v>-205.08207687113651</v>
          </cell>
          <cell r="M1298">
            <v>1.0791664085527373</v>
          </cell>
          <cell r="N1298">
            <v>4.904582680159308</v>
          </cell>
          <cell r="O1298">
            <v>5.3532612134653164</v>
          </cell>
          <cell r="P1298">
            <v>5.6531530206889329</v>
          </cell>
          <cell r="Q1298">
            <v>8.0193847963689322</v>
          </cell>
          <cell r="R1298" t="e">
            <v>#REF!</v>
          </cell>
          <cell r="S1298" t="e">
            <v>#REF!</v>
          </cell>
          <cell r="T1298" t="e">
            <v>#REF!</v>
          </cell>
          <cell r="U1298" t="e">
            <v>#REF!</v>
          </cell>
          <cell r="V1298" t="e">
            <v>#REF!</v>
          </cell>
        </row>
        <row r="1299">
          <cell r="F1299">
            <v>14.753726699400602</v>
          </cell>
          <cell r="G1299">
            <v>6.9190728605177014</v>
          </cell>
          <cell r="H1299">
            <v>4.4905383875815801</v>
          </cell>
          <cell r="I1299">
            <v>7.5736167120572304</v>
          </cell>
          <cell r="J1299">
            <v>10.937363211883557</v>
          </cell>
          <cell r="K1299">
            <v>11.263506438789513</v>
          </cell>
          <cell r="L1299">
            <v>-280.18194371387483</v>
          </cell>
          <cell r="M1299">
            <v>8.9111195194352035</v>
          </cell>
          <cell r="N1299">
            <v>8.5887244677444414</v>
          </cell>
          <cell r="O1299">
            <v>8.8152545776372904</v>
          </cell>
          <cell r="P1299">
            <v>10.116818369998015</v>
          </cell>
          <cell r="Q1299">
            <v>14.176034488939102</v>
          </cell>
          <cell r="R1299" t="e">
            <v>#REF!</v>
          </cell>
          <cell r="S1299" t="e">
            <v>#REF!</v>
          </cell>
          <cell r="T1299" t="e">
            <v>#REF!</v>
          </cell>
          <cell r="U1299" t="e">
            <v>#REF!</v>
          </cell>
          <cell r="V1299" t="e">
            <v>#REF!</v>
          </cell>
        </row>
        <row r="1300">
          <cell r="F1300">
            <v>20.745147738163439</v>
          </cell>
          <cell r="G1300">
            <v>10.575961218309658</v>
          </cell>
          <cell r="H1300">
            <v>20.23655564458744</v>
          </cell>
          <cell r="I1300">
            <v>16.657387426697369</v>
          </cell>
          <cell r="J1300">
            <v>9.2006824910854519</v>
          </cell>
          <cell r="K1300">
            <v>13.073103021558616</v>
          </cell>
          <cell r="L1300">
            <v>-248.35815799488054</v>
          </cell>
          <cell r="M1300">
            <v>7.1973307736686252</v>
          </cell>
          <cell r="N1300">
            <v>7.2809965649710477</v>
          </cell>
          <cell r="O1300">
            <v>7.3163511126178378</v>
          </cell>
          <cell r="P1300">
            <v>8.4900983701725465</v>
          </cell>
          <cell r="Q1300">
            <v>11.22900200630113</v>
          </cell>
          <cell r="R1300" t="e">
            <v>#REF!</v>
          </cell>
          <cell r="S1300" t="e">
            <v>#REF!</v>
          </cell>
          <cell r="T1300" t="e">
            <v>#REF!</v>
          </cell>
          <cell r="U1300" t="e">
            <v>#REF!</v>
          </cell>
          <cell r="V1300" t="e">
            <v>#REF!</v>
          </cell>
        </row>
        <row r="1301">
          <cell r="F1301">
            <v>30.573874192560652</v>
          </cell>
          <cell r="G1301">
            <v>12.992401425788444</v>
          </cell>
          <cell r="H1301">
            <v>34.526969645750683</v>
          </cell>
          <cell r="I1301">
            <v>21.411502084581002</v>
          </cell>
          <cell r="J1301">
            <v>29.294141191237884</v>
          </cell>
          <cell r="K1301">
            <v>35.305604926789698</v>
          </cell>
          <cell r="L1301">
            <v>-660.52615452050907</v>
          </cell>
          <cell r="M1301">
            <v>14.089845564358939</v>
          </cell>
          <cell r="N1301">
            <v>14.144964518635334</v>
          </cell>
          <cell r="O1301">
            <v>13.290667686742495</v>
          </cell>
          <cell r="P1301">
            <v>15.062582020924424</v>
          </cell>
          <cell r="Q1301">
            <v>20.137404195089616</v>
          </cell>
          <cell r="R1301" t="e">
            <v>#REF!</v>
          </cell>
          <cell r="S1301" t="e">
            <v>#REF!</v>
          </cell>
          <cell r="T1301" t="e">
            <v>#REF!</v>
          </cell>
          <cell r="U1301" t="e">
            <v>#REF!</v>
          </cell>
          <cell r="V1301" t="e">
            <v>#REF!</v>
          </cell>
        </row>
        <row r="1302">
          <cell r="F1302">
            <v>7.3302010600677363</v>
          </cell>
          <cell r="G1302">
            <v>6.336286915026335</v>
          </cell>
          <cell r="H1302">
            <v>9.6375138690165869</v>
          </cell>
          <cell r="I1302">
            <v>8.9245915127864777</v>
          </cell>
          <cell r="J1302">
            <v>9.2370161966240403</v>
          </cell>
          <cell r="K1302">
            <v>7.4696796877569014</v>
          </cell>
          <cell r="L1302">
            <v>-90.427733951854492</v>
          </cell>
          <cell r="M1302">
            <v>4.7414996862082432</v>
          </cell>
          <cell r="N1302">
            <v>4.8365684363913317</v>
          </cell>
          <cell r="O1302">
            <v>4.9854754833281163</v>
          </cell>
          <cell r="P1302">
            <v>4.297829029730849</v>
          </cell>
          <cell r="Q1302">
            <v>4.3659408304898264</v>
          </cell>
          <cell r="R1302" t="e">
            <v>#REF!</v>
          </cell>
          <cell r="S1302" t="e">
            <v>#REF!</v>
          </cell>
          <cell r="T1302" t="e">
            <v>#REF!</v>
          </cell>
          <cell r="U1302" t="e">
            <v>#REF!</v>
          </cell>
          <cell r="V1302" t="e">
            <v>#REF!</v>
          </cell>
        </row>
        <row r="1303">
          <cell r="F1303">
            <v>7.6645598718673114</v>
          </cell>
          <cell r="G1303">
            <v>4.103964403324099</v>
          </cell>
          <cell r="H1303">
            <v>6.3704145295417902</v>
          </cell>
          <cell r="I1303">
            <v>7.594397322000404</v>
          </cell>
          <cell r="J1303">
            <v>9.9000613524330099</v>
          </cell>
          <cell r="K1303">
            <v>8.2879799449629736</v>
          </cell>
          <cell r="L1303">
            <v>-93.986369812085215</v>
          </cell>
          <cell r="M1303">
            <v>4.1006039362734157</v>
          </cell>
          <cell r="N1303">
            <v>3.6085679169608795</v>
          </cell>
          <cell r="O1303">
            <v>4.310702211460665</v>
          </cell>
          <cell r="P1303">
            <v>4.3820650089251814</v>
          </cell>
          <cell r="Q1303">
            <v>5.1259592665561797</v>
          </cell>
          <cell r="R1303" t="e">
            <v>#REF!</v>
          </cell>
          <cell r="S1303" t="e">
            <v>#REF!</v>
          </cell>
          <cell r="T1303" t="e">
            <v>#REF!</v>
          </cell>
          <cell r="U1303" t="e">
            <v>#REF!</v>
          </cell>
          <cell r="V1303" t="e">
            <v>#REF!</v>
          </cell>
        </row>
        <row r="1304">
          <cell r="F1304">
            <v>0</v>
          </cell>
          <cell r="G1304">
            <v>0</v>
          </cell>
          <cell r="H1304">
            <v>0</v>
          </cell>
          <cell r="I1304">
            <v>-0.39879285088464655</v>
          </cell>
          <cell r="J1304">
            <v>2.7547750889981941</v>
          </cell>
          <cell r="K1304">
            <v>1.9392548438461503</v>
          </cell>
          <cell r="L1304">
            <v>-42.442770099150685</v>
          </cell>
          <cell r="M1304">
            <v>2.0077794413297028</v>
          </cell>
          <cell r="N1304">
            <v>2.0437116558113431</v>
          </cell>
          <cell r="O1304">
            <v>2.1313809698487418</v>
          </cell>
          <cell r="P1304">
            <v>1.9130513461247816</v>
          </cell>
          <cell r="Q1304">
            <v>2.0004475408581328</v>
          </cell>
          <cell r="R1304" t="e">
            <v>#REF!</v>
          </cell>
          <cell r="S1304" t="e">
            <v>#REF!</v>
          </cell>
          <cell r="T1304" t="e">
            <v>#REF!</v>
          </cell>
          <cell r="U1304" t="e">
            <v>#REF!</v>
          </cell>
          <cell r="V1304" t="e">
            <v>#REF!</v>
          </cell>
        </row>
        <row r="1305">
          <cell r="F1305">
            <v>17.131118035509246</v>
          </cell>
          <cell r="G1305">
            <v>11.286758605442543</v>
          </cell>
          <cell r="H1305">
            <v>14.392124078859041</v>
          </cell>
          <cell r="I1305">
            <v>13.043480514812728</v>
          </cell>
          <cell r="J1305">
            <v>16.318497671446245</v>
          </cell>
          <cell r="K1305">
            <v>16.793248609024609</v>
          </cell>
          <cell r="L1305">
            <v>-254.75307840810783</v>
          </cell>
          <cell r="M1305">
            <v>5.4588230276350203</v>
          </cell>
          <cell r="N1305">
            <v>5.2373417121975478</v>
          </cell>
          <cell r="O1305">
            <v>4.9191454898347047</v>
          </cell>
          <cell r="P1305">
            <v>4.0754788207487707</v>
          </cell>
          <cell r="Q1305">
            <v>5.8620021191792979</v>
          </cell>
          <cell r="R1305" t="e">
            <v>#REF!</v>
          </cell>
          <cell r="S1305" t="e">
            <v>#REF!</v>
          </cell>
          <cell r="T1305" t="e">
            <v>#REF!</v>
          </cell>
          <cell r="U1305" t="e">
            <v>#REF!</v>
          </cell>
          <cell r="V1305" t="e">
            <v>#REF!</v>
          </cell>
        </row>
        <row r="1306">
          <cell r="F1306">
            <v>-4.454494483719472</v>
          </cell>
          <cell r="G1306">
            <v>3.5554011676522776</v>
          </cell>
          <cell r="H1306">
            <v>6.874955030304875</v>
          </cell>
          <cell r="I1306">
            <v>3.2880965009134826</v>
          </cell>
          <cell r="J1306">
            <v>6.9415495825425531</v>
          </cell>
          <cell r="K1306">
            <v>6.882905351129974</v>
          </cell>
          <cell r="L1306">
            <v>-85.119763691946147</v>
          </cell>
          <cell r="M1306">
            <v>4.057818055460416</v>
          </cell>
          <cell r="N1306">
            <v>4.3447304320369255</v>
          </cell>
          <cell r="O1306">
            <v>4.6177529224788998</v>
          </cell>
          <cell r="P1306">
            <v>3.8775905507980326</v>
          </cell>
          <cell r="Q1306">
            <v>4.2411837156121344</v>
          </cell>
          <cell r="R1306" t="e">
            <v>#REF!</v>
          </cell>
          <cell r="S1306" t="e">
            <v>#REF!</v>
          </cell>
          <cell r="T1306" t="e">
            <v>#REF!</v>
          </cell>
          <cell r="U1306" t="e">
            <v>#REF!</v>
          </cell>
          <cell r="V1306" t="e">
            <v>#REF!</v>
          </cell>
        </row>
        <row r="1307">
          <cell r="F1307">
            <v>18.822823043747519</v>
          </cell>
          <cell r="G1307">
            <v>19.003073858920288</v>
          </cell>
          <cell r="H1307">
            <v>25.285605881105624</v>
          </cell>
          <cell r="I1307">
            <v>18.298537026445274</v>
          </cell>
          <cell r="J1307">
            <v>23.792075953350974</v>
          </cell>
          <cell r="K1307">
            <v>25.735986739634555</v>
          </cell>
          <cell r="L1307">
            <v>-264.903682015068</v>
          </cell>
          <cell r="M1307">
            <v>4.9693989896000517</v>
          </cell>
          <cell r="N1307">
            <v>4.619350701156236</v>
          </cell>
          <cell r="O1307">
            <v>4.4703044426068743</v>
          </cell>
          <cell r="P1307">
            <v>3.4105359906101853</v>
          </cell>
          <cell r="Q1307">
            <v>4.881872000958996</v>
          </cell>
          <cell r="R1307" t="e">
            <v>#REF!</v>
          </cell>
          <cell r="S1307" t="e">
            <v>#REF!</v>
          </cell>
          <cell r="T1307" t="e">
            <v>#REF!</v>
          </cell>
          <cell r="U1307" t="e">
            <v>#REF!</v>
          </cell>
          <cell r="V1307" t="e">
            <v>#REF!</v>
          </cell>
        </row>
        <row r="1308">
          <cell r="F1308">
            <v>86.463834689493979</v>
          </cell>
          <cell r="G1308">
            <v>27.253110906638767</v>
          </cell>
          <cell r="H1308">
            <v>28.805044554663255</v>
          </cell>
          <cell r="I1308">
            <v>43.362274966903783</v>
          </cell>
          <cell r="J1308">
            <v>52.724978575881607</v>
          </cell>
          <cell r="K1308">
            <v>70.927323422820564</v>
          </cell>
          <cell r="L1308">
            <v>-946.37488756503785</v>
          </cell>
          <cell r="M1308">
            <v>50.361392183290718</v>
          </cell>
          <cell r="N1308">
            <v>48.806274507807075</v>
          </cell>
          <cell r="O1308">
            <v>45.513178736721557</v>
          </cell>
          <cell r="P1308">
            <v>29.33415693909933</v>
          </cell>
          <cell r="Q1308">
            <v>26.630650940119182</v>
          </cell>
          <cell r="R1308" t="e">
            <v>#REF!</v>
          </cell>
          <cell r="S1308" t="e">
            <v>#REF!</v>
          </cell>
          <cell r="T1308" t="e">
            <v>#REF!</v>
          </cell>
          <cell r="U1308" t="e">
            <v>#REF!</v>
          </cell>
          <cell r="V1308" t="e">
            <v>#REF!</v>
          </cell>
        </row>
        <row r="1309">
          <cell r="F1309">
            <v>505.3799257562132</v>
          </cell>
          <cell r="G1309">
            <v>255.98278798097726</v>
          </cell>
          <cell r="H1309">
            <v>331.18938793477264</v>
          </cell>
          <cell r="I1309">
            <v>336.60010603598676</v>
          </cell>
          <cell r="J1309">
            <v>242.4709890836964</v>
          </cell>
          <cell r="K1309">
            <v>348.97233468351055</v>
          </cell>
          <cell r="L1309">
            <v>-5797.3804554245062</v>
          </cell>
          <cell r="M1309">
            <v>91.120544002290444</v>
          </cell>
          <cell r="N1309">
            <v>75.352399382554722</v>
          </cell>
          <cell r="O1309">
            <v>57.559331442093935</v>
          </cell>
          <cell r="P1309">
            <v>28.184945329328912</v>
          </cell>
          <cell r="Q1309">
            <v>42.097386843979308</v>
          </cell>
          <cell r="R1309" t="e">
            <v>#REF!</v>
          </cell>
          <cell r="S1309" t="e">
            <v>#REF!</v>
          </cell>
          <cell r="T1309" t="e">
            <v>#REF!</v>
          </cell>
          <cell r="U1309" t="e">
            <v>#REF!</v>
          </cell>
          <cell r="V1309" t="e">
            <v>#REF!</v>
          </cell>
        </row>
        <row r="1310">
          <cell r="F1310">
            <v>92.189040108131053</v>
          </cell>
          <cell r="G1310">
            <v>16.909265503923621</v>
          </cell>
          <cell r="H1310">
            <v>54.801297129205182</v>
          </cell>
          <cell r="I1310">
            <v>25.930734463789804</v>
          </cell>
          <cell r="J1310">
            <v>27.048040962198371</v>
          </cell>
          <cell r="K1310">
            <v>27.732650918389083</v>
          </cell>
          <cell r="L1310">
            <v>-555.88533609274396</v>
          </cell>
          <cell r="M1310">
            <v>11.782577990152276</v>
          </cell>
          <cell r="N1310">
            <v>9.3569369771275888</v>
          </cell>
          <cell r="O1310">
            <v>7.70147569419305</v>
          </cell>
          <cell r="P1310">
            <v>0.42345143729335177</v>
          </cell>
          <cell r="Q1310">
            <v>5.5092791364872014</v>
          </cell>
          <cell r="R1310" t="e">
            <v>#REF!</v>
          </cell>
          <cell r="S1310" t="e">
            <v>#REF!</v>
          </cell>
          <cell r="T1310" t="e">
            <v>#REF!</v>
          </cell>
          <cell r="U1310" t="e">
            <v>#REF!</v>
          </cell>
          <cell r="V1310" t="e">
            <v>#REF!</v>
          </cell>
        </row>
        <row r="1311">
          <cell r="F1311">
            <v>5.292617572582575</v>
          </cell>
          <cell r="G1311">
            <v>1.3884926469854868</v>
          </cell>
          <cell r="H1311">
            <v>1.7590628414898806</v>
          </cell>
          <cell r="I1311">
            <v>1.5921571861881567</v>
          </cell>
          <cell r="J1311">
            <v>2.0110613546181844</v>
          </cell>
          <cell r="K1311">
            <v>2.031061683656314</v>
          </cell>
          <cell r="L1311">
            <v>-21.210371754228124</v>
          </cell>
          <cell r="M1311">
            <v>0.95366761864704941</v>
          </cell>
          <cell r="N1311">
            <v>0.89526048559507387</v>
          </cell>
          <cell r="O1311">
            <v>0.79995887678941813</v>
          </cell>
          <cell r="P1311">
            <v>0.49838285544931793</v>
          </cell>
          <cell r="Q1311">
            <v>0.42233031818531508</v>
          </cell>
          <cell r="R1311" t="e">
            <v>#REF!</v>
          </cell>
          <cell r="S1311" t="e">
            <v>#REF!</v>
          </cell>
          <cell r="T1311" t="e">
            <v>#REF!</v>
          </cell>
          <cell r="U1311" t="e">
            <v>#REF!</v>
          </cell>
          <cell r="V1311" t="e">
            <v>#REF!</v>
          </cell>
        </row>
        <row r="1312">
          <cell r="F1312">
            <v>0</v>
          </cell>
          <cell r="G1312">
            <v>144.27194560220005</v>
          </cell>
          <cell r="H1312">
            <v>74.768274433773058</v>
          </cell>
          <cell r="I1312">
            <v>44.597205865932665</v>
          </cell>
          <cell r="J1312">
            <v>42.092703146490749</v>
          </cell>
          <cell r="K1312">
            <v>40.967709748232721</v>
          </cell>
          <cell r="L1312">
            <v>-1256.8337800104152</v>
          </cell>
          <cell r="M1312">
            <v>11.860954325716648</v>
          </cell>
          <cell r="N1312">
            <v>3.9702030019000176</v>
          </cell>
          <cell r="O1312">
            <v>-2.3848347885045769</v>
          </cell>
          <cell r="P1312">
            <v>-7.183964252296164</v>
          </cell>
          <cell r="Q1312">
            <v>1.7512109742181305</v>
          </cell>
          <cell r="R1312" t="e">
            <v>#REF!</v>
          </cell>
          <cell r="S1312" t="e">
            <v>#REF!</v>
          </cell>
          <cell r="T1312" t="e">
            <v>#REF!</v>
          </cell>
          <cell r="U1312" t="e">
            <v>#REF!</v>
          </cell>
          <cell r="V1312" t="e">
            <v>#REF!</v>
          </cell>
        </row>
        <row r="1313">
          <cell r="F1313">
            <v>30.488049470175611</v>
          </cell>
          <cell r="G1313">
            <v>399.05721920163342</v>
          </cell>
          <cell r="H1313">
            <v>444.83209094755239</v>
          </cell>
          <cell r="I1313">
            <v>498.26271169999382</v>
          </cell>
          <cell r="J1313">
            <v>510.84523945595106</v>
          </cell>
          <cell r="K1313">
            <v>542.61356996862173</v>
          </cell>
          <cell r="L1313">
            <v>-8658.356260658913</v>
          </cell>
          <cell r="M1313">
            <v>129.42294540198782</v>
          </cell>
          <cell r="N1313">
            <v>108.30946517311895</v>
          </cell>
          <cell r="O1313">
            <v>82.003768484619286</v>
          </cell>
          <cell r="P1313">
            <v>34.955896709721856</v>
          </cell>
          <cell r="Q1313">
            <v>55.048606978839075</v>
          </cell>
          <cell r="R1313" t="e">
            <v>#REF!</v>
          </cell>
          <cell r="S1313" t="e">
            <v>#REF!</v>
          </cell>
          <cell r="T1313" t="e">
            <v>#REF!</v>
          </cell>
          <cell r="U1313" t="e">
            <v>#REF!</v>
          </cell>
          <cell r="V1313" t="e">
            <v>#REF!</v>
          </cell>
        </row>
        <row r="1314">
          <cell r="F1314">
            <v>87.757148664372949</v>
          </cell>
          <cell r="G1314">
            <v>32.621343589323601</v>
          </cell>
          <cell r="H1314">
            <v>60.497552727277139</v>
          </cell>
          <cell r="I1314">
            <v>32.913648984961128</v>
          </cell>
          <cell r="J1314">
            <v>33.209976579005001</v>
          </cell>
          <cell r="K1314">
            <v>41.175877281848386</v>
          </cell>
          <cell r="L1314">
            <v>-767.66342357149415</v>
          </cell>
          <cell r="M1314">
            <v>10.472132797365475</v>
          </cell>
          <cell r="N1314">
            <v>8.2414691486928859</v>
          </cell>
          <cell r="O1314">
            <v>4.884579070868881</v>
          </cell>
          <cell r="P1314">
            <v>-1.8018059388087977</v>
          </cell>
          <cell r="Q1314">
            <v>-0.14990638010519497</v>
          </cell>
          <cell r="R1314" t="e">
            <v>#REF!</v>
          </cell>
          <cell r="S1314" t="e">
            <v>#REF!</v>
          </cell>
          <cell r="T1314" t="e">
            <v>#REF!</v>
          </cell>
          <cell r="U1314" t="e">
            <v>#REF!</v>
          </cell>
          <cell r="V1314" t="e">
            <v>#REF!</v>
          </cell>
        </row>
        <row r="1315">
          <cell r="F1315">
            <v>6.2943029771823831</v>
          </cell>
          <cell r="G1315">
            <v>6.6707804309081666</v>
          </cell>
          <cell r="H1315">
            <v>5.8790805425281292</v>
          </cell>
          <cell r="I1315">
            <v>5.1982624737518677</v>
          </cell>
          <cell r="J1315">
            <v>-5.3729778340818957</v>
          </cell>
          <cell r="K1315">
            <v>-8.2955920577363873</v>
          </cell>
          <cell r="L1315">
            <v>-220.13453864746936</v>
          </cell>
          <cell r="M1315">
            <v>5.1128929317548</v>
          </cell>
          <cell r="N1315">
            <v>4.8724224576170059</v>
          </cell>
          <cell r="O1315">
            <v>3.125155808839736</v>
          </cell>
          <cell r="P1315">
            <v>2.4860122607575477</v>
          </cell>
          <cell r="Q1315">
            <v>3.6453234225393132</v>
          </cell>
          <cell r="R1315" t="e">
            <v>#REF!</v>
          </cell>
          <cell r="S1315" t="e">
            <v>#REF!</v>
          </cell>
          <cell r="T1315" t="e">
            <v>#REF!</v>
          </cell>
          <cell r="U1315" t="e">
            <v>#REF!</v>
          </cell>
          <cell r="V1315" t="e">
            <v>#REF!</v>
          </cell>
        </row>
        <row r="1331">
          <cell r="F1331">
            <v>46.51083205162567</v>
          </cell>
          <cell r="G1331">
            <v>68.737118734534434</v>
          </cell>
          <cell r="H1331">
            <v>116.88048878735049</v>
          </cell>
          <cell r="I1331">
            <v>101.00764298565657</v>
          </cell>
          <cell r="J1331">
            <v>91.900077470484177</v>
          </cell>
          <cell r="K1331">
            <v>89.678376015101463</v>
          </cell>
          <cell r="L1331">
            <v>-3291.5421384669717</v>
          </cell>
          <cell r="M1331">
            <v>32.790698160855584</v>
          </cell>
          <cell r="N1331">
            <v>32.314388038006889</v>
          </cell>
          <cell r="O1331">
            <v>36.831019499851713</v>
          </cell>
          <cell r="P1331">
            <v>38.67973401171794</v>
          </cell>
          <cell r="Q1331">
            <v>53.374032507638262</v>
          </cell>
          <cell r="R1331" t="e">
            <v>#REF!</v>
          </cell>
          <cell r="S1331" t="e">
            <v>#REF!</v>
          </cell>
          <cell r="T1331" t="e">
            <v>#REF!</v>
          </cell>
          <cell r="U1331" t="e">
            <v>#REF!</v>
          </cell>
          <cell r="V1331" t="e">
            <v>#REF!</v>
          </cell>
        </row>
        <row r="1332">
          <cell r="F1332">
            <v>3176.9779436213139</v>
          </cell>
          <cell r="G1332">
            <v>187.35637597420146</v>
          </cell>
          <cell r="H1332">
            <v>380.65810928815824</v>
          </cell>
          <cell r="I1332">
            <v>222.08726525198955</v>
          </cell>
          <cell r="J1332">
            <v>225.59600535785546</v>
          </cell>
          <cell r="K1332">
            <v>188.09682681082452</v>
          </cell>
          <cell r="L1332">
            <v>-5135.7086017772162</v>
          </cell>
          <cell r="M1332">
            <v>15.189221985852118</v>
          </cell>
          <cell r="N1332">
            <v>78.373342452646654</v>
          </cell>
          <cell r="O1332">
            <v>90.187778003712339</v>
          </cell>
          <cell r="P1332">
            <v>34.538260354773065</v>
          </cell>
          <cell r="Q1332">
            <v>40.831763609961335</v>
          </cell>
          <cell r="R1332" t="e">
            <v>#REF!</v>
          </cell>
          <cell r="S1332" t="e">
            <v>#REF!</v>
          </cell>
          <cell r="T1332" t="e">
            <v>#REF!</v>
          </cell>
          <cell r="U1332" t="e">
            <v>#REF!</v>
          </cell>
          <cell r="V1332" t="e">
            <v>#REF!</v>
          </cell>
        </row>
        <row r="1333">
          <cell r="F1333">
            <v>27.693034675925947</v>
          </cell>
          <cell r="G1333">
            <v>22.67403039089772</v>
          </cell>
          <cell r="H1333">
            <v>28.488364746169943</v>
          </cell>
          <cell r="I1333">
            <v>23.51336254089528</v>
          </cell>
          <cell r="J1333">
            <v>25.60075784554045</v>
          </cell>
          <cell r="K1333">
            <v>24.313968002908268</v>
          </cell>
          <cell r="L1333">
            <v>-250.48215634706617</v>
          </cell>
          <cell r="M1333">
            <v>10.480130286643632</v>
          </cell>
          <cell r="N1333">
            <v>8.8745321775575601</v>
          </cell>
          <cell r="O1333">
            <v>7.6502731052024071</v>
          </cell>
          <cell r="P1333">
            <v>5.377110393816233</v>
          </cell>
          <cell r="Q1333">
            <v>4.1735576273175443</v>
          </cell>
          <cell r="R1333" t="e">
            <v>#REF!</v>
          </cell>
          <cell r="S1333" t="e">
            <v>#REF!</v>
          </cell>
          <cell r="T1333" t="e">
            <v>#REF!</v>
          </cell>
          <cell r="U1333" t="e">
            <v>#REF!</v>
          </cell>
          <cell r="V1333" t="e">
            <v>#REF!</v>
          </cell>
        </row>
        <row r="1334">
          <cell r="F1334">
            <v>24.817281898849764</v>
          </cell>
          <cell r="G1334">
            <v>10.810295383537831</v>
          </cell>
          <cell r="H1334">
            <v>15.827490933113266</v>
          </cell>
          <cell r="I1334">
            <v>15.61525271450803</v>
          </cell>
          <cell r="J1334">
            <v>15.66643848435924</v>
          </cell>
          <cell r="K1334">
            <v>13.852828200587888</v>
          </cell>
          <cell r="L1334">
            <v>-141.57212619546408</v>
          </cell>
          <cell r="M1334">
            <v>-1.1774855260002632</v>
          </cell>
          <cell r="N1334">
            <v>8.8238867574177284</v>
          </cell>
          <cell r="O1334">
            <v>8.8761858965745652</v>
          </cell>
          <cell r="P1334">
            <v>7.49480993739847</v>
          </cell>
          <cell r="Q1334">
            <v>6.5059932003946601</v>
          </cell>
          <cell r="R1334" t="e">
            <v>#REF!</v>
          </cell>
          <cell r="S1334" t="e">
            <v>#REF!</v>
          </cell>
          <cell r="T1334" t="e">
            <v>#REF!</v>
          </cell>
          <cell r="U1334" t="e">
            <v>#REF!</v>
          </cell>
          <cell r="V1334" t="e">
            <v>#REF!</v>
          </cell>
        </row>
        <row r="1335">
          <cell r="F1335">
            <v>2.4318436528606648</v>
          </cell>
          <cell r="G1335">
            <v>0.91361777599157001</v>
          </cell>
          <cell r="H1335">
            <v>0.94595209819758119</v>
          </cell>
          <cell r="I1335">
            <v>1.0414788264328232</v>
          </cell>
          <cell r="J1335">
            <v>0.78783391279704662</v>
          </cell>
          <cell r="K1335">
            <v>0.80896707896503517</v>
          </cell>
          <cell r="L1335">
            <v>-18.714642820970546</v>
          </cell>
          <cell r="M1335">
            <v>0.56404009788460097</v>
          </cell>
          <cell r="N1335">
            <v>0.70404035275224552</v>
          </cell>
          <cell r="O1335">
            <v>0.85107352869182384</v>
          </cell>
          <cell r="P1335">
            <v>0.96072274710795991</v>
          </cell>
          <cell r="Q1335">
            <v>1.1588107502523102</v>
          </cell>
          <cell r="R1335" t="e">
            <v>#REF!</v>
          </cell>
          <cell r="S1335" t="e">
            <v>#REF!</v>
          </cell>
          <cell r="T1335" t="e">
            <v>#REF!</v>
          </cell>
          <cell r="U1335" t="e">
            <v>#REF!</v>
          </cell>
          <cell r="V1335" t="e">
            <v>#REF!</v>
          </cell>
        </row>
        <row r="1336">
          <cell r="F1336">
            <v>38.182940355929013</v>
          </cell>
          <cell r="G1336">
            <v>14.536830955456164</v>
          </cell>
          <cell r="H1336">
            <v>28.180685564417068</v>
          </cell>
          <cell r="I1336">
            <v>17.745524204732796</v>
          </cell>
          <cell r="J1336">
            <v>24.112904767209759</v>
          </cell>
          <cell r="K1336">
            <v>27.214958553017109</v>
          </cell>
          <cell r="L1336">
            <v>-408.66022576716705</v>
          </cell>
          <cell r="M1336">
            <v>5.4180334413664104</v>
          </cell>
          <cell r="N1336">
            <v>15.759142242630201</v>
          </cell>
          <cell r="O1336">
            <v>18.588103133472167</v>
          </cell>
          <cell r="P1336">
            <v>19.76470809298366</v>
          </cell>
          <cell r="Q1336">
            <v>22.89670724331388</v>
          </cell>
          <cell r="R1336" t="e">
            <v>#REF!</v>
          </cell>
          <cell r="S1336" t="e">
            <v>#REF!</v>
          </cell>
          <cell r="T1336" t="e">
            <v>#REF!</v>
          </cell>
          <cell r="U1336" t="e">
            <v>#REF!</v>
          </cell>
          <cell r="V1336" t="e">
            <v>#REF!</v>
          </cell>
        </row>
        <row r="1337">
          <cell r="F1337">
            <v>30.802575973275069</v>
          </cell>
          <cell r="G1337">
            <v>16.429437519058535</v>
          </cell>
          <cell r="H1337">
            <v>12.409727568334258</v>
          </cell>
          <cell r="I1337">
            <v>19.04183463950088</v>
          </cell>
          <cell r="J1337">
            <v>26.207580910798569</v>
          </cell>
          <cell r="K1337">
            <v>34.108186084176417</v>
          </cell>
          <cell r="L1337">
            <v>-544.73780143930799</v>
          </cell>
          <cell r="M1337">
            <v>19.032710104700975</v>
          </cell>
          <cell r="N1337">
            <v>20.990693047619246</v>
          </cell>
          <cell r="O1337">
            <v>23.34185738350957</v>
          </cell>
          <cell r="P1337">
            <v>27.161045608250301</v>
          </cell>
          <cell r="Q1337">
            <v>33.722002180283326</v>
          </cell>
          <cell r="R1337" t="e">
            <v>#REF!</v>
          </cell>
          <cell r="S1337" t="e">
            <v>#REF!</v>
          </cell>
          <cell r="T1337" t="e">
            <v>#REF!</v>
          </cell>
          <cell r="U1337" t="e">
            <v>#REF!</v>
          </cell>
          <cell r="V1337" t="e">
            <v>#REF!</v>
          </cell>
        </row>
        <row r="1338">
          <cell r="F1338">
            <v>43.28507863567161</v>
          </cell>
          <cell r="G1338">
            <v>23.946651753326979</v>
          </cell>
          <cell r="H1338">
            <v>37.986842806424818</v>
          </cell>
          <cell r="I1338">
            <v>35.597989746232955</v>
          </cell>
          <cell r="J1338">
            <v>28.416860740091398</v>
          </cell>
          <cell r="K1338">
            <v>34.881397913742163</v>
          </cell>
          <cell r="L1338">
            <v>-489.63049943840497</v>
          </cell>
          <cell r="M1338">
            <v>16.023482714905022</v>
          </cell>
          <cell r="N1338">
            <v>18.475798752033338</v>
          </cell>
          <cell r="O1338">
            <v>20.221088695419624</v>
          </cell>
          <cell r="P1338">
            <v>23.2589387743879</v>
          </cell>
          <cell r="Q1338">
            <v>27.417080841437379</v>
          </cell>
          <cell r="R1338" t="e">
            <v>#REF!</v>
          </cell>
          <cell r="S1338" t="e">
            <v>#REF!</v>
          </cell>
          <cell r="T1338" t="e">
            <v>#REF!</v>
          </cell>
          <cell r="U1338" t="e">
            <v>#REF!</v>
          </cell>
          <cell r="V1338" t="e">
            <v>#REF!</v>
          </cell>
        </row>
        <row r="1339">
          <cell r="F1339">
            <v>75.964669482957191</v>
          </cell>
          <cell r="G1339">
            <v>41.712157563378142</v>
          </cell>
          <cell r="H1339">
            <v>82.640023742644544</v>
          </cell>
          <cell r="I1339">
            <v>104.41318777121911</v>
          </cell>
          <cell r="J1339">
            <v>120.92422772540471</v>
          </cell>
          <cell r="K1339">
            <v>141.24389655572537</v>
          </cell>
          <cell r="L1339">
            <v>-1457.9341532901985</v>
          </cell>
          <cell r="M1339">
            <v>41.386179455760356</v>
          </cell>
          <cell r="N1339">
            <v>49.457817089550275</v>
          </cell>
          <cell r="O1339">
            <v>53.960162224518243</v>
          </cell>
          <cell r="P1339">
            <v>61.481499075146154</v>
          </cell>
          <cell r="Q1339">
            <v>70.075283691355025</v>
          </cell>
          <cell r="R1339" t="e">
            <v>#REF!</v>
          </cell>
          <cell r="S1339" t="e">
            <v>#REF!</v>
          </cell>
          <cell r="T1339" t="e">
            <v>#REF!</v>
          </cell>
          <cell r="U1339" t="e">
            <v>#REF!</v>
          </cell>
          <cell r="V1339" t="e">
            <v>#REF!</v>
          </cell>
        </row>
        <row r="1340">
          <cell r="F1340">
            <v>15.671538121522396</v>
          </cell>
          <cell r="G1340">
            <v>13.680667916852331</v>
          </cell>
          <cell r="H1340">
            <v>19.409674048360042</v>
          </cell>
          <cell r="I1340">
            <v>21.140426427003923</v>
          </cell>
          <cell r="J1340">
            <v>22.391052016667544</v>
          </cell>
          <cell r="K1340">
            <v>21.460978600797194</v>
          </cell>
          <cell r="L1340">
            <v>-226.38813137389525</v>
          </cell>
          <cell r="M1340">
            <v>9.43880114502198</v>
          </cell>
          <cell r="N1340">
            <v>10.639620072763257</v>
          </cell>
          <cell r="O1340">
            <v>12.018051581864102</v>
          </cell>
          <cell r="P1340">
            <v>12.27604608117819</v>
          </cell>
          <cell r="Q1340">
            <v>13.190523478018537</v>
          </cell>
          <cell r="R1340" t="e">
            <v>#REF!</v>
          </cell>
          <cell r="S1340" t="e">
            <v>#REF!</v>
          </cell>
          <cell r="T1340" t="e">
            <v>#REF!</v>
          </cell>
          <cell r="U1340" t="e">
            <v>#REF!</v>
          </cell>
          <cell r="V1340" t="e">
            <v>#REF!</v>
          </cell>
        </row>
        <row r="1341">
          <cell r="F1341">
            <v>15.313523104513916</v>
          </cell>
          <cell r="G1341">
            <v>8.9055143469556501</v>
          </cell>
          <cell r="H1341">
            <v>13.526036057190696</v>
          </cell>
          <cell r="I1341">
            <v>16.192017926410394</v>
          </cell>
          <cell r="J1341">
            <v>19.989595020286536</v>
          </cell>
          <cell r="K1341">
            <v>19.073947944854581</v>
          </cell>
          <cell r="L1341">
            <v>-176.83269100828326</v>
          </cell>
          <cell r="M1341">
            <v>8.3822294712250702</v>
          </cell>
          <cell r="N1341">
            <v>8.2636027420655829</v>
          </cell>
          <cell r="O1341">
            <v>10.146915612426088</v>
          </cell>
          <cell r="P1341">
            <v>10.828448313197111</v>
          </cell>
          <cell r="Q1341">
            <v>11.615053151268231</v>
          </cell>
          <cell r="R1341" t="e">
            <v>#REF!</v>
          </cell>
          <cell r="S1341" t="e">
            <v>#REF!</v>
          </cell>
          <cell r="T1341" t="e">
            <v>#REF!</v>
          </cell>
          <cell r="U1341" t="e">
            <v>#REF!</v>
          </cell>
          <cell r="V1341" t="e">
            <v>#REF!</v>
          </cell>
        </row>
        <row r="1342">
          <cell r="F1342">
            <v>0.2</v>
          </cell>
          <cell r="G1342">
            <v>0.2</v>
          </cell>
          <cell r="H1342">
            <v>0.3</v>
          </cell>
          <cell r="I1342">
            <v>0.27418923444250998</v>
          </cell>
          <cell r="J1342">
            <v>5.620251820339913</v>
          </cell>
          <cell r="K1342">
            <v>5.1614135801457444</v>
          </cell>
          <cell r="L1342">
            <v>-75.844493531533971</v>
          </cell>
          <cell r="M1342">
            <v>3.6717629270882202</v>
          </cell>
          <cell r="N1342">
            <v>4.1984029407465515</v>
          </cell>
          <cell r="O1342">
            <v>4.639941750681599</v>
          </cell>
          <cell r="P1342">
            <v>4.6362372156560854</v>
          </cell>
          <cell r="Q1342">
            <v>4.8222034519924879</v>
          </cell>
          <cell r="R1342" t="e">
            <v>#REF!</v>
          </cell>
          <cell r="S1342" t="e">
            <v>#REF!</v>
          </cell>
          <cell r="T1342" t="e">
            <v>#REF!</v>
          </cell>
          <cell r="U1342" t="e">
            <v>#REF!</v>
          </cell>
          <cell r="V1342" t="e">
            <v>#REF!</v>
          </cell>
        </row>
        <row r="1343">
          <cell r="F1343">
            <v>57.349895278478897</v>
          </cell>
          <cell r="G1343">
            <v>43.604943173349803</v>
          </cell>
          <cell r="H1343">
            <v>52.542363066995307</v>
          </cell>
          <cell r="I1343">
            <v>54.386113544385594</v>
          </cell>
          <cell r="J1343">
            <v>63.567929812503706</v>
          </cell>
          <cell r="K1343">
            <v>66.802103166805551</v>
          </cell>
          <cell r="L1343">
            <v>-688.64622726112145</v>
          </cell>
          <cell r="M1343">
            <v>23.026087851340858</v>
          </cell>
          <cell r="N1343">
            <v>27.784378670496899</v>
          </cell>
          <cell r="O1343">
            <v>30.774097574672222</v>
          </cell>
          <cell r="P1343">
            <v>30.873238370056843</v>
          </cell>
          <cell r="Q1343">
            <v>32.468472488118636</v>
          </cell>
          <cell r="R1343" t="e">
            <v>#REF!</v>
          </cell>
          <cell r="S1343" t="e">
            <v>#REF!</v>
          </cell>
          <cell r="T1343" t="e">
            <v>#REF!</v>
          </cell>
          <cell r="U1343" t="e">
            <v>#REF!</v>
          </cell>
          <cell r="V1343" t="e">
            <v>#REF!</v>
          </cell>
        </row>
        <row r="1344">
          <cell r="F1344">
            <v>-8.2695598793996155</v>
          </cell>
          <cell r="G1344">
            <v>5.9871907411386793</v>
          </cell>
          <cell r="H1344">
            <v>10.521165114444592</v>
          </cell>
          <cell r="I1344">
            <v>7.4638951940344835</v>
          </cell>
          <cell r="J1344">
            <v>12.635108482950809</v>
          </cell>
          <cell r="K1344">
            <v>12.89434108813267</v>
          </cell>
          <cell r="L1344">
            <v>-150.12299128832197</v>
          </cell>
          <cell r="M1344">
            <v>6.6361231758847383</v>
          </cell>
          <cell r="N1344">
            <v>7.7111238713026973</v>
          </cell>
          <cell r="O1344">
            <v>8.5451560049416493</v>
          </cell>
          <cell r="P1344">
            <v>8.3407239473718704</v>
          </cell>
          <cell r="Q1344">
            <v>9.2200202363742498</v>
          </cell>
          <cell r="R1344" t="e">
            <v>#REF!</v>
          </cell>
          <cell r="S1344" t="e">
            <v>#REF!</v>
          </cell>
          <cell r="T1344" t="e">
            <v>#REF!</v>
          </cell>
          <cell r="U1344" t="e">
            <v>#REF!</v>
          </cell>
          <cell r="V1344" t="e">
            <v>#REF!</v>
          </cell>
        </row>
        <row r="1345">
          <cell r="F1345">
            <v>51.75189622161178</v>
          </cell>
          <cell r="G1345">
            <v>54.265624274428632</v>
          </cell>
          <cell r="H1345">
            <v>67.036568073323252</v>
          </cell>
          <cell r="I1345">
            <v>60.697633726734118</v>
          </cell>
          <cell r="J1345">
            <v>71.37923689500235</v>
          </cell>
          <cell r="K1345">
            <v>77.817303014968047</v>
          </cell>
          <cell r="L1345">
            <v>-610.81718883283997</v>
          </cell>
          <cell r="M1345">
            <v>17.288716511247966</v>
          </cell>
          <cell r="N1345">
            <v>20.140060126918293</v>
          </cell>
          <cell r="O1345">
            <v>22.256019872984449</v>
          </cell>
          <cell r="P1345">
            <v>21.296781547532252</v>
          </cell>
          <cell r="Q1345">
            <v>21.71136049966395</v>
          </cell>
          <cell r="R1345" t="e">
            <v>#REF!</v>
          </cell>
          <cell r="S1345" t="e">
            <v>#REF!</v>
          </cell>
          <cell r="T1345" t="e">
            <v>#REF!</v>
          </cell>
          <cell r="U1345" t="e">
            <v>#REF!</v>
          </cell>
          <cell r="V1345" t="e">
            <v>#REF!</v>
          </cell>
        </row>
        <row r="1346">
          <cell r="F1346">
            <v>128.5182346625248</v>
          </cell>
          <cell r="G1346">
            <v>47.909539858374259</v>
          </cell>
          <cell r="H1346">
            <v>51.561227324668543</v>
          </cell>
          <cell r="I1346">
            <v>75.957504036524796</v>
          </cell>
          <cell r="J1346">
            <v>90.168048682730642</v>
          </cell>
          <cell r="K1346">
            <v>118.66893684983282</v>
          </cell>
          <cell r="L1346">
            <v>-1328.9715898393606</v>
          </cell>
          <cell r="M1346">
            <v>73.148086645988002</v>
          </cell>
          <cell r="N1346">
            <v>76.948766755479198</v>
          </cell>
          <cell r="O1346">
            <v>76.29556063240085</v>
          </cell>
          <cell r="P1346">
            <v>58.95121708357901</v>
          </cell>
          <cell r="Q1346">
            <v>53.069001306382276</v>
          </cell>
          <cell r="R1346" t="e">
            <v>#REF!</v>
          </cell>
          <cell r="S1346" t="e">
            <v>#REF!</v>
          </cell>
          <cell r="T1346" t="e">
            <v>#REF!</v>
          </cell>
          <cell r="U1346" t="e">
            <v>#REF!</v>
          </cell>
          <cell r="V1346" t="e">
            <v>#REF!</v>
          </cell>
        </row>
        <row r="1347">
          <cell r="F1347">
            <v>956.03974191467046</v>
          </cell>
          <cell r="G1347">
            <v>563.05176309808746</v>
          </cell>
          <cell r="H1347">
            <v>667.66982085418249</v>
          </cell>
          <cell r="I1347">
            <v>704.95084626992934</v>
          </cell>
          <cell r="J1347">
            <v>665.86146682818821</v>
          </cell>
          <cell r="K1347">
            <v>850.78009579893751</v>
          </cell>
          <cell r="L1347">
            <v>-9565.84199327846</v>
          </cell>
          <cell r="M1347">
            <v>254.10731329786708</v>
          </cell>
          <cell r="N1347">
            <v>277.44232716160218</v>
          </cell>
          <cell r="O1347">
            <v>288.21535660119224</v>
          </cell>
          <cell r="P1347">
            <v>264.29124446386214</v>
          </cell>
          <cell r="Q1347">
            <v>274.90117891965031</v>
          </cell>
          <cell r="R1347" t="e">
            <v>#REF!</v>
          </cell>
          <cell r="S1347" t="e">
            <v>#REF!</v>
          </cell>
          <cell r="T1347" t="e">
            <v>#REF!</v>
          </cell>
          <cell r="U1347" t="e">
            <v>#REF!</v>
          </cell>
          <cell r="V1347" t="e">
            <v>#REF!</v>
          </cell>
        </row>
        <row r="1348">
          <cell r="F1348">
            <v>123.84930159889669</v>
          </cell>
          <cell r="G1348">
            <v>30.948300808237477</v>
          </cell>
          <cell r="H1348">
            <v>73.798437514547089</v>
          </cell>
          <cell r="I1348">
            <v>46.293595966558186</v>
          </cell>
          <cell r="J1348">
            <v>48.705249827837378</v>
          </cell>
          <cell r="K1348">
            <v>50.435322369898969</v>
          </cell>
          <cell r="L1348">
            <v>-690.11358486113545</v>
          </cell>
          <cell r="M1348">
            <v>19.512096676810557</v>
          </cell>
          <cell r="N1348">
            <v>18.281817157523463</v>
          </cell>
          <cell r="O1348">
            <v>16.930213575817191</v>
          </cell>
          <cell r="P1348">
            <v>8.2457695092996612</v>
          </cell>
          <cell r="Q1348">
            <v>11.781498954559009</v>
          </cell>
          <cell r="R1348" t="e">
            <v>#REF!</v>
          </cell>
          <cell r="S1348" t="e">
            <v>#REF!</v>
          </cell>
          <cell r="T1348" t="e">
            <v>#REF!</v>
          </cell>
          <cell r="U1348" t="e">
            <v>#REF!</v>
          </cell>
          <cell r="V1348" t="e">
            <v>#REF!</v>
          </cell>
        </row>
        <row r="1349">
          <cell r="F1349">
            <v>11.530085040888281</v>
          </cell>
          <cell r="G1349">
            <v>3.5136276355930658</v>
          </cell>
          <cell r="H1349">
            <v>4.4714713320534392</v>
          </cell>
          <cell r="I1349">
            <v>4.2779956699844721</v>
          </cell>
          <cell r="J1349">
            <v>5.2966149102527682</v>
          </cell>
          <cell r="K1349">
            <v>5.5016293740570124</v>
          </cell>
          <cell r="L1349">
            <v>-44.443486126576005</v>
          </cell>
          <cell r="M1349">
            <v>2.1349504320054575</v>
          </cell>
          <cell r="N1349">
            <v>2.2812788526015293</v>
          </cell>
          <cell r="O1349">
            <v>2.287520596668549</v>
          </cell>
          <cell r="P1349">
            <v>1.8668021725184105</v>
          </cell>
          <cell r="Q1349">
            <v>1.5946243009490157</v>
          </cell>
          <cell r="R1349" t="e">
            <v>#REF!</v>
          </cell>
          <cell r="S1349" t="e">
            <v>#REF!</v>
          </cell>
          <cell r="T1349" t="e">
            <v>#REF!</v>
          </cell>
          <cell r="U1349" t="e">
            <v>#REF!</v>
          </cell>
          <cell r="V1349" t="e">
            <v>#REF!</v>
          </cell>
        </row>
        <row r="1350">
          <cell r="F1350">
            <v>47.969276081674352</v>
          </cell>
          <cell r="G1350">
            <v>172.00818308594205</v>
          </cell>
          <cell r="H1350">
            <v>112.57320371045282</v>
          </cell>
          <cell r="I1350">
            <v>84.555683616537507</v>
          </cell>
          <cell r="J1350">
            <v>83.450029887863138</v>
          </cell>
          <cell r="K1350">
            <v>83.444815378134308</v>
          </cell>
          <cell r="L1350">
            <v>-1531.8650886571438</v>
          </cell>
          <cell r="M1350">
            <v>26.726900985014275</v>
          </cell>
          <cell r="N1350">
            <v>21.246177227508774</v>
          </cell>
          <cell r="O1350">
            <v>15.292290744824406</v>
          </cell>
          <cell r="P1350">
            <v>7.5345354448750754</v>
          </cell>
          <cell r="Q1350">
            <v>12.508709709839239</v>
          </cell>
          <cell r="R1350" t="e">
            <v>#REF!</v>
          </cell>
          <cell r="S1350" t="e">
            <v>#REF!</v>
          </cell>
          <cell r="T1350" t="e">
            <v>#REF!</v>
          </cell>
          <cell r="U1350" t="e">
            <v>#REF!</v>
          </cell>
          <cell r="V1350" t="e">
            <v>#REF!</v>
          </cell>
        </row>
        <row r="1351">
          <cell r="F1351">
            <v>51.667612881283063</v>
          </cell>
          <cell r="G1351">
            <v>451.58246048284809</v>
          </cell>
          <cell r="H1351">
            <v>502.71040651731244</v>
          </cell>
          <cell r="I1351">
            <v>566.59022135887119</v>
          </cell>
          <cell r="J1351">
            <v>581.78878230911118</v>
          </cell>
          <cell r="K1351">
            <v>626.02532720522686</v>
          </cell>
          <cell r="L1351">
            <v>-9302.1968677970872</v>
          </cell>
          <cell r="M1351">
            <v>156.06832159276144</v>
          </cell>
          <cell r="N1351">
            <v>141.86372780713938</v>
          </cell>
          <cell r="O1351">
            <v>120.52757845892364</v>
          </cell>
          <cell r="P1351">
            <v>74.978001352884888</v>
          </cell>
          <cell r="Q1351">
            <v>94.50577173966829</v>
          </cell>
          <cell r="R1351" t="e">
            <v>#REF!</v>
          </cell>
          <cell r="S1351" t="e">
            <v>#REF!</v>
          </cell>
          <cell r="T1351" t="e">
            <v>#REF!</v>
          </cell>
          <cell r="U1351" t="e">
            <v>#REF!</v>
          </cell>
          <cell r="V1351" t="e">
            <v>#REF!</v>
          </cell>
        </row>
        <row r="1352">
          <cell r="F1352">
            <v>114.56716283155934</v>
          </cell>
          <cell r="G1352">
            <v>48.442040214995941</v>
          </cell>
          <cell r="H1352">
            <v>80.145521232523777</v>
          </cell>
          <cell r="I1352">
            <v>52.820266263509119</v>
          </cell>
          <cell r="J1352">
            <v>54.065238624764916</v>
          </cell>
          <cell r="K1352">
            <v>62.907634403062971</v>
          </cell>
          <cell r="L1352">
            <v>-932.41498250152051</v>
          </cell>
          <cell r="M1352">
            <v>18.063429342101536</v>
          </cell>
          <cell r="N1352">
            <v>17.652090122280597</v>
          </cell>
          <cell r="O1352">
            <v>15.10385923043791</v>
          </cell>
          <cell r="P1352">
            <v>7.9167449166066266</v>
          </cell>
          <cell r="Q1352">
            <v>8.2662600547756302</v>
          </cell>
          <cell r="R1352" t="e">
            <v>#REF!</v>
          </cell>
          <cell r="S1352" t="e">
            <v>#REF!</v>
          </cell>
          <cell r="T1352" t="e">
            <v>#REF!</v>
          </cell>
          <cell r="U1352" t="e">
            <v>#REF!</v>
          </cell>
          <cell r="V1352" t="e">
            <v>#REF!</v>
          </cell>
        </row>
        <row r="1353">
          <cell r="F1353">
            <v>14.906952182420502</v>
          </cell>
          <cell r="G1353">
            <v>16.33446162614181</v>
          </cell>
          <cell r="H1353">
            <v>15.915209498666384</v>
          </cell>
          <cell r="I1353">
            <v>15.552204790417523</v>
          </cell>
          <cell r="J1353">
            <v>6.7660542296238564</v>
          </cell>
          <cell r="K1353">
            <v>9.337943642958999</v>
          </cell>
          <cell r="L1353">
            <v>-338.84919156342539</v>
          </cell>
          <cell r="M1353">
            <v>12.261094725578991</v>
          </cell>
          <cell r="N1353">
            <v>13.962415122951228</v>
          </cell>
          <cell r="O1353">
            <v>12.571881708038111</v>
          </cell>
          <cell r="P1353">
            <v>11.874129105152036</v>
          </cell>
          <cell r="Q1353">
            <v>12.072372698714371</v>
          </cell>
          <cell r="R1353" t="e">
            <v>#REF!</v>
          </cell>
          <cell r="S1353" t="e">
            <v>#REF!</v>
          </cell>
          <cell r="T1353" t="e">
            <v>#REF!</v>
          </cell>
          <cell r="U1353" t="e">
            <v>#REF!</v>
          </cell>
          <cell r="V1353" t="e">
            <v>#REF!</v>
          </cell>
        </row>
      </sheetData>
      <sheetData sheetId="23">
        <row r="4">
          <cell r="Y4">
            <v>1</v>
          </cell>
          <cell r="Z4" t="e">
            <v>#REF!</v>
          </cell>
          <cell r="AA4" t="e">
            <v>#REF!</v>
          </cell>
          <cell r="AB4" t="e">
            <v>#REF!</v>
          </cell>
          <cell r="AC4" t="e">
            <v>#REF!</v>
          </cell>
          <cell r="AD4" t="e">
            <v>#REF!</v>
          </cell>
          <cell r="AE4" t="e">
            <v>#REF!</v>
          </cell>
          <cell r="AF4" t="e">
            <v>#REF!</v>
          </cell>
          <cell r="AG4" t="e">
            <v>#REF!</v>
          </cell>
          <cell r="AH4" t="e">
            <v>#REF!</v>
          </cell>
          <cell r="AI4" t="e">
            <v>#REF!</v>
          </cell>
          <cell r="AJ4" t="e">
            <v>#REF!</v>
          </cell>
          <cell r="AK4" t="e">
            <v>#REF!</v>
          </cell>
          <cell r="AL4" t="e">
            <v>#REF!</v>
          </cell>
          <cell r="AM4" t="e">
            <v>#REF!</v>
          </cell>
          <cell r="AN4" t="e">
            <v>#REF!</v>
          </cell>
          <cell r="AO4" t="e">
            <v>#REF!</v>
          </cell>
          <cell r="AP4" t="e">
            <v>#REF!</v>
          </cell>
        </row>
        <row r="5">
          <cell r="Y5">
            <v>1</v>
          </cell>
          <cell r="Z5" t="e">
            <v>#REF!</v>
          </cell>
          <cell r="AA5" t="e">
            <v>#REF!</v>
          </cell>
          <cell r="AB5" t="e">
            <v>#REF!</v>
          </cell>
          <cell r="AC5" t="e">
            <v>#REF!</v>
          </cell>
          <cell r="AD5" t="e">
            <v>#REF!</v>
          </cell>
          <cell r="AE5" t="e">
            <v>#REF!</v>
          </cell>
          <cell r="AF5" t="e">
            <v>#REF!</v>
          </cell>
          <cell r="AG5" t="e">
            <v>#REF!</v>
          </cell>
          <cell r="AH5" t="e">
            <v>#REF!</v>
          </cell>
          <cell r="AI5" t="e">
            <v>#REF!</v>
          </cell>
          <cell r="AJ5" t="e">
            <v>#REF!</v>
          </cell>
          <cell r="AK5" t="e">
            <v>#REF!</v>
          </cell>
          <cell r="AL5" t="e">
            <v>#REF!</v>
          </cell>
          <cell r="AM5" t="e">
            <v>#REF!</v>
          </cell>
          <cell r="AN5" t="e">
            <v>#REF!</v>
          </cell>
          <cell r="AO5" t="e">
            <v>#REF!</v>
          </cell>
          <cell r="AP5" t="e">
            <v>#REF!</v>
          </cell>
        </row>
        <row r="6">
          <cell r="Y6">
            <v>1</v>
          </cell>
          <cell r="Z6" t="e">
            <v>#REF!</v>
          </cell>
          <cell r="AA6" t="e">
            <v>#REF!</v>
          </cell>
          <cell r="AB6" t="e">
            <v>#REF!</v>
          </cell>
          <cell r="AC6" t="e">
            <v>#REF!</v>
          </cell>
          <cell r="AD6" t="e">
            <v>#REF!</v>
          </cell>
          <cell r="AE6" t="e">
            <v>#REF!</v>
          </cell>
          <cell r="AF6" t="e">
            <v>#REF!</v>
          </cell>
          <cell r="AG6" t="e">
            <v>#REF!</v>
          </cell>
          <cell r="AH6" t="e">
            <v>#REF!</v>
          </cell>
          <cell r="AI6" t="e">
            <v>#REF!</v>
          </cell>
          <cell r="AJ6" t="e">
            <v>#REF!</v>
          </cell>
          <cell r="AK6" t="e">
            <v>#REF!</v>
          </cell>
          <cell r="AL6" t="e">
            <v>#REF!</v>
          </cell>
          <cell r="AM6" t="e">
            <v>#REF!</v>
          </cell>
          <cell r="AN6" t="e">
            <v>#REF!</v>
          </cell>
          <cell r="AO6" t="e">
            <v>#REF!</v>
          </cell>
          <cell r="AP6" t="e">
            <v>#REF!</v>
          </cell>
        </row>
        <row r="7">
          <cell r="Y7">
            <v>1</v>
          </cell>
          <cell r="Z7" t="e">
            <v>#REF!</v>
          </cell>
          <cell r="AA7" t="e">
            <v>#REF!</v>
          </cell>
          <cell r="AB7" t="e">
            <v>#REF!</v>
          </cell>
          <cell r="AC7" t="e">
            <v>#REF!</v>
          </cell>
          <cell r="AD7" t="e">
            <v>#REF!</v>
          </cell>
          <cell r="AE7" t="e">
            <v>#REF!</v>
          </cell>
          <cell r="AF7" t="e">
            <v>#REF!</v>
          </cell>
          <cell r="AG7" t="e">
            <v>#REF!</v>
          </cell>
          <cell r="AH7" t="e">
            <v>#REF!</v>
          </cell>
          <cell r="AI7" t="e">
            <v>#REF!</v>
          </cell>
          <cell r="AJ7" t="e">
            <v>#REF!</v>
          </cell>
          <cell r="AK7" t="e">
            <v>#REF!</v>
          </cell>
          <cell r="AL7" t="e">
            <v>#REF!</v>
          </cell>
          <cell r="AM7" t="e">
            <v>#REF!</v>
          </cell>
          <cell r="AN7" t="e">
            <v>#REF!</v>
          </cell>
          <cell r="AO7" t="e">
            <v>#REF!</v>
          </cell>
          <cell r="AP7" t="e">
            <v>#REF!</v>
          </cell>
        </row>
        <row r="8">
          <cell r="Y8">
            <v>1</v>
          </cell>
          <cell r="Z8" t="e">
            <v>#REF!</v>
          </cell>
          <cell r="AA8" t="e">
            <v>#REF!</v>
          </cell>
          <cell r="AB8" t="e">
            <v>#REF!</v>
          </cell>
          <cell r="AC8" t="e">
            <v>#REF!</v>
          </cell>
          <cell r="AD8" t="e">
            <v>#REF!</v>
          </cell>
          <cell r="AE8" t="e">
            <v>#REF!</v>
          </cell>
          <cell r="AF8" t="e">
            <v>#REF!</v>
          </cell>
          <cell r="AG8" t="e">
            <v>#REF!</v>
          </cell>
          <cell r="AH8" t="e">
            <v>#REF!</v>
          </cell>
          <cell r="AI8" t="e">
            <v>#REF!</v>
          </cell>
          <cell r="AJ8" t="e">
            <v>#REF!</v>
          </cell>
          <cell r="AK8" t="e">
            <v>#REF!</v>
          </cell>
          <cell r="AL8" t="e">
            <v>#REF!</v>
          </cell>
          <cell r="AM8" t="e">
            <v>#REF!</v>
          </cell>
          <cell r="AN8" t="e">
            <v>#REF!</v>
          </cell>
          <cell r="AO8" t="e">
            <v>#REF!</v>
          </cell>
          <cell r="AP8" t="e">
            <v>#REF!</v>
          </cell>
        </row>
        <row r="9">
          <cell r="Y9">
            <v>1</v>
          </cell>
          <cell r="Z9" t="e">
            <v>#REF!</v>
          </cell>
          <cell r="AA9" t="e">
            <v>#REF!</v>
          </cell>
          <cell r="AB9" t="e">
            <v>#REF!</v>
          </cell>
          <cell r="AC9" t="e">
            <v>#REF!</v>
          </cell>
          <cell r="AD9" t="e">
            <v>#REF!</v>
          </cell>
          <cell r="AE9" t="e">
            <v>#REF!</v>
          </cell>
          <cell r="AF9" t="e">
            <v>#REF!</v>
          </cell>
          <cell r="AG9" t="e">
            <v>#REF!</v>
          </cell>
          <cell r="AH9" t="e">
            <v>#REF!</v>
          </cell>
          <cell r="AI9" t="e">
            <v>#REF!</v>
          </cell>
          <cell r="AJ9" t="e">
            <v>#REF!</v>
          </cell>
          <cell r="AK9" t="e">
            <v>#REF!</v>
          </cell>
          <cell r="AL9" t="e">
            <v>#REF!</v>
          </cell>
          <cell r="AM9" t="e">
            <v>#REF!</v>
          </cell>
          <cell r="AN9" t="e">
            <v>#REF!</v>
          </cell>
          <cell r="AO9" t="e">
            <v>#REF!</v>
          </cell>
          <cell r="AP9" t="e">
            <v>#REF!</v>
          </cell>
        </row>
        <row r="10">
          <cell r="Y10">
            <v>1</v>
          </cell>
          <cell r="Z10" t="e">
            <v>#REF!</v>
          </cell>
          <cell r="AA10" t="e">
            <v>#REF!</v>
          </cell>
          <cell r="AB10" t="e">
            <v>#REF!</v>
          </cell>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cell r="AP10" t="e">
            <v>#REF!</v>
          </cell>
        </row>
        <row r="11">
          <cell r="Y11">
            <v>1</v>
          </cell>
          <cell r="Z11" t="e">
            <v>#REF!</v>
          </cell>
          <cell r="AA11" t="e">
            <v>#REF!</v>
          </cell>
          <cell r="AB11" t="e">
            <v>#REF!</v>
          </cell>
          <cell r="AC11" t="e">
            <v>#REF!</v>
          </cell>
          <cell r="AD11" t="e">
            <v>#REF!</v>
          </cell>
          <cell r="AE11" t="e">
            <v>#REF!</v>
          </cell>
          <cell r="AF11" t="e">
            <v>#REF!</v>
          </cell>
          <cell r="AG11" t="e">
            <v>#REF!</v>
          </cell>
          <cell r="AH11" t="e">
            <v>#REF!</v>
          </cell>
          <cell r="AI11" t="e">
            <v>#REF!</v>
          </cell>
          <cell r="AJ11" t="e">
            <v>#REF!</v>
          </cell>
          <cell r="AK11" t="e">
            <v>#REF!</v>
          </cell>
          <cell r="AL11" t="e">
            <v>#REF!</v>
          </cell>
          <cell r="AM11" t="e">
            <v>#REF!</v>
          </cell>
          <cell r="AN11" t="e">
            <v>#REF!</v>
          </cell>
          <cell r="AO11" t="e">
            <v>#REF!</v>
          </cell>
          <cell r="AP11" t="e">
            <v>#REF!</v>
          </cell>
        </row>
        <row r="12">
          <cell r="Y12">
            <v>1</v>
          </cell>
          <cell r="Z12" t="e">
            <v>#REF!</v>
          </cell>
          <cell r="AA12" t="e">
            <v>#REF!</v>
          </cell>
          <cell r="AB12" t="e">
            <v>#REF!</v>
          </cell>
          <cell r="AC12" t="e">
            <v>#REF!</v>
          </cell>
          <cell r="AD12" t="e">
            <v>#REF!</v>
          </cell>
          <cell r="AE12" t="e">
            <v>#REF!</v>
          </cell>
          <cell r="AF12" t="e">
            <v>#REF!</v>
          </cell>
          <cell r="AG12" t="e">
            <v>#REF!</v>
          </cell>
          <cell r="AH12" t="e">
            <v>#REF!</v>
          </cell>
          <cell r="AI12" t="e">
            <v>#REF!</v>
          </cell>
          <cell r="AJ12" t="e">
            <v>#REF!</v>
          </cell>
          <cell r="AK12" t="e">
            <v>#REF!</v>
          </cell>
          <cell r="AL12" t="e">
            <v>#REF!</v>
          </cell>
          <cell r="AM12" t="e">
            <v>#REF!</v>
          </cell>
          <cell r="AN12" t="e">
            <v>#REF!</v>
          </cell>
          <cell r="AO12" t="e">
            <v>#REF!</v>
          </cell>
          <cell r="AP12" t="e">
            <v>#REF!</v>
          </cell>
        </row>
        <row r="13">
          <cell r="Y13">
            <v>1</v>
          </cell>
          <cell r="Z13" t="e">
            <v>#REF!</v>
          </cell>
          <cell r="AA13" t="e">
            <v>#REF!</v>
          </cell>
          <cell r="AB13" t="e">
            <v>#REF!</v>
          </cell>
          <cell r="AC13" t="e">
            <v>#REF!</v>
          </cell>
          <cell r="AD13" t="e">
            <v>#REF!</v>
          </cell>
          <cell r="AE13" t="e">
            <v>#REF!</v>
          </cell>
          <cell r="AF13" t="e">
            <v>#REF!</v>
          </cell>
          <cell r="AG13" t="e">
            <v>#REF!</v>
          </cell>
          <cell r="AH13" t="e">
            <v>#REF!</v>
          </cell>
          <cell r="AI13" t="e">
            <v>#REF!</v>
          </cell>
          <cell r="AJ13" t="e">
            <v>#REF!</v>
          </cell>
          <cell r="AK13" t="e">
            <v>#REF!</v>
          </cell>
          <cell r="AL13" t="e">
            <v>#REF!</v>
          </cell>
          <cell r="AM13" t="e">
            <v>#REF!</v>
          </cell>
          <cell r="AN13" t="e">
            <v>#REF!</v>
          </cell>
          <cell r="AO13" t="e">
            <v>#REF!</v>
          </cell>
          <cell r="AP13" t="e">
            <v>#REF!</v>
          </cell>
        </row>
        <row r="14">
          <cell r="Y14">
            <v>1</v>
          </cell>
          <cell r="Z14" t="e">
            <v>#REF!</v>
          </cell>
          <cell r="AA14" t="e">
            <v>#REF!</v>
          </cell>
          <cell r="AB14" t="e">
            <v>#REF!</v>
          </cell>
          <cell r="AC14" t="e">
            <v>#REF!</v>
          </cell>
          <cell r="AD14" t="e">
            <v>#REF!</v>
          </cell>
          <cell r="AE14" t="e">
            <v>#REF!</v>
          </cell>
          <cell r="AF14" t="e">
            <v>#REF!</v>
          </cell>
          <cell r="AG14" t="e">
            <v>#REF!</v>
          </cell>
          <cell r="AH14" t="e">
            <v>#REF!</v>
          </cell>
          <cell r="AI14" t="e">
            <v>#REF!</v>
          </cell>
          <cell r="AJ14" t="e">
            <v>#REF!</v>
          </cell>
          <cell r="AK14" t="e">
            <v>#REF!</v>
          </cell>
          <cell r="AL14" t="e">
            <v>#REF!</v>
          </cell>
          <cell r="AM14" t="e">
            <v>#REF!</v>
          </cell>
          <cell r="AN14" t="e">
            <v>#REF!</v>
          </cell>
          <cell r="AO14" t="e">
            <v>#REF!</v>
          </cell>
          <cell r="AP14" t="e">
            <v>#REF!</v>
          </cell>
        </row>
        <row r="15">
          <cell r="Y15">
            <v>1</v>
          </cell>
          <cell r="Z15" t="e">
            <v>#REF!</v>
          </cell>
          <cell r="AA15" t="e">
            <v>#REF!</v>
          </cell>
          <cell r="AB15" t="e">
            <v>#REF!</v>
          </cell>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cell r="AP15" t="e">
            <v>#REF!</v>
          </cell>
        </row>
        <row r="16">
          <cell r="Y16">
            <v>1</v>
          </cell>
          <cell r="Z16" t="e">
            <v>#REF!</v>
          </cell>
          <cell r="AA16" t="e">
            <v>#REF!</v>
          </cell>
          <cell r="AB16" t="e">
            <v>#REF!</v>
          </cell>
          <cell r="AC16" t="e">
            <v>#REF!</v>
          </cell>
          <cell r="AD16" t="e">
            <v>#REF!</v>
          </cell>
          <cell r="AE16" t="e">
            <v>#REF!</v>
          </cell>
          <cell r="AF16" t="e">
            <v>#REF!</v>
          </cell>
          <cell r="AG16" t="e">
            <v>#REF!</v>
          </cell>
          <cell r="AH16" t="e">
            <v>#REF!</v>
          </cell>
          <cell r="AI16" t="e">
            <v>#REF!</v>
          </cell>
          <cell r="AJ16" t="e">
            <v>#REF!</v>
          </cell>
          <cell r="AK16" t="e">
            <v>#REF!</v>
          </cell>
          <cell r="AL16" t="e">
            <v>#REF!</v>
          </cell>
          <cell r="AM16" t="e">
            <v>#REF!</v>
          </cell>
          <cell r="AN16" t="e">
            <v>#REF!</v>
          </cell>
          <cell r="AO16" t="e">
            <v>#REF!</v>
          </cell>
          <cell r="AP16" t="e">
            <v>#REF!</v>
          </cell>
        </row>
        <row r="17">
          <cell r="Y17">
            <v>1</v>
          </cell>
          <cell r="Z17" t="e">
            <v>#REF!</v>
          </cell>
          <cell r="AA17" t="e">
            <v>#REF!</v>
          </cell>
          <cell r="AB17" t="e">
            <v>#REF!</v>
          </cell>
          <cell r="AC17" t="e">
            <v>#REF!</v>
          </cell>
          <cell r="AD17" t="e">
            <v>#REF!</v>
          </cell>
          <cell r="AE17" t="e">
            <v>#REF!</v>
          </cell>
          <cell r="AF17" t="e">
            <v>#REF!</v>
          </cell>
          <cell r="AG17" t="e">
            <v>#REF!</v>
          </cell>
          <cell r="AH17" t="e">
            <v>#REF!</v>
          </cell>
          <cell r="AI17" t="e">
            <v>#REF!</v>
          </cell>
          <cell r="AJ17" t="e">
            <v>#REF!</v>
          </cell>
          <cell r="AK17" t="e">
            <v>#REF!</v>
          </cell>
          <cell r="AL17" t="e">
            <v>#REF!</v>
          </cell>
          <cell r="AM17" t="e">
            <v>#REF!</v>
          </cell>
          <cell r="AN17" t="e">
            <v>#REF!</v>
          </cell>
          <cell r="AO17" t="e">
            <v>#REF!</v>
          </cell>
          <cell r="AP17" t="e">
            <v>#REF!</v>
          </cell>
        </row>
        <row r="18">
          <cell r="Y18">
            <v>1</v>
          </cell>
          <cell r="Z18" t="e">
            <v>#REF!</v>
          </cell>
          <cell r="AA18" t="e">
            <v>#REF!</v>
          </cell>
          <cell r="AB18" t="e">
            <v>#REF!</v>
          </cell>
          <cell r="AC18" t="e">
            <v>#REF!</v>
          </cell>
          <cell r="AD18" t="e">
            <v>#REF!</v>
          </cell>
          <cell r="AE18" t="e">
            <v>#REF!</v>
          </cell>
          <cell r="AF18" t="e">
            <v>#REF!</v>
          </cell>
          <cell r="AG18" t="e">
            <v>#REF!</v>
          </cell>
          <cell r="AH18" t="e">
            <v>#REF!</v>
          </cell>
          <cell r="AI18" t="e">
            <v>#REF!</v>
          </cell>
          <cell r="AJ18" t="e">
            <v>#REF!</v>
          </cell>
          <cell r="AK18" t="e">
            <v>#REF!</v>
          </cell>
          <cell r="AL18" t="e">
            <v>#REF!</v>
          </cell>
          <cell r="AM18" t="e">
            <v>#REF!</v>
          </cell>
          <cell r="AN18" t="e">
            <v>#REF!</v>
          </cell>
          <cell r="AO18" t="e">
            <v>#REF!</v>
          </cell>
          <cell r="AP18" t="e">
            <v>#REF!</v>
          </cell>
        </row>
        <row r="19">
          <cell r="Y19">
            <v>1</v>
          </cell>
          <cell r="Z19" t="e">
            <v>#REF!</v>
          </cell>
          <cell r="AA19" t="e">
            <v>#REF!</v>
          </cell>
          <cell r="AB19" t="e">
            <v>#REF!</v>
          </cell>
          <cell r="AC19" t="e">
            <v>#REF!</v>
          </cell>
          <cell r="AD19" t="e">
            <v>#REF!</v>
          </cell>
          <cell r="AE19" t="e">
            <v>#REF!</v>
          </cell>
          <cell r="AF19" t="e">
            <v>#REF!</v>
          </cell>
          <cell r="AG19" t="e">
            <v>#REF!</v>
          </cell>
          <cell r="AH19" t="e">
            <v>#REF!</v>
          </cell>
          <cell r="AI19" t="e">
            <v>#REF!</v>
          </cell>
          <cell r="AJ19" t="e">
            <v>#REF!</v>
          </cell>
          <cell r="AK19" t="e">
            <v>#REF!</v>
          </cell>
          <cell r="AL19" t="e">
            <v>#REF!</v>
          </cell>
          <cell r="AM19" t="e">
            <v>#REF!</v>
          </cell>
          <cell r="AN19" t="e">
            <v>#REF!</v>
          </cell>
          <cell r="AO19" t="e">
            <v>#REF!</v>
          </cell>
          <cell r="AP19" t="e">
            <v>#REF!</v>
          </cell>
        </row>
        <row r="20">
          <cell r="Y20">
            <v>1</v>
          </cell>
          <cell r="Z20" t="e">
            <v>#REF!</v>
          </cell>
          <cell r="AA20" t="e">
            <v>#REF!</v>
          </cell>
          <cell r="AB20" t="e">
            <v>#REF!</v>
          </cell>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cell r="AP20" t="e">
            <v>#REF!</v>
          </cell>
        </row>
        <row r="21">
          <cell r="Y21">
            <v>1</v>
          </cell>
          <cell r="Z21" t="e">
            <v>#REF!</v>
          </cell>
          <cell r="AA21" t="e">
            <v>#REF!</v>
          </cell>
          <cell r="AB21" t="e">
            <v>#REF!</v>
          </cell>
          <cell r="AC21" t="e">
            <v>#REF!</v>
          </cell>
          <cell r="AD21" t="e">
            <v>#REF!</v>
          </cell>
          <cell r="AE21" t="e">
            <v>#REF!</v>
          </cell>
          <cell r="AF21" t="e">
            <v>#REF!</v>
          </cell>
          <cell r="AG21" t="e">
            <v>#REF!</v>
          </cell>
          <cell r="AH21" t="e">
            <v>#REF!</v>
          </cell>
          <cell r="AI21" t="e">
            <v>#REF!</v>
          </cell>
          <cell r="AJ21" t="e">
            <v>#REF!</v>
          </cell>
          <cell r="AK21" t="e">
            <v>#REF!</v>
          </cell>
          <cell r="AL21" t="e">
            <v>#REF!</v>
          </cell>
          <cell r="AM21" t="e">
            <v>#REF!</v>
          </cell>
          <cell r="AN21" t="e">
            <v>#REF!</v>
          </cell>
          <cell r="AO21" t="e">
            <v>#REF!</v>
          </cell>
          <cell r="AP21" t="e">
            <v>#REF!</v>
          </cell>
        </row>
        <row r="22">
          <cell r="Y22">
            <v>1</v>
          </cell>
          <cell r="Z22" t="e">
            <v>#REF!</v>
          </cell>
          <cell r="AA22" t="e">
            <v>#REF!</v>
          </cell>
          <cell r="AB22" t="e">
            <v>#REF!</v>
          </cell>
          <cell r="AC22" t="e">
            <v>#REF!</v>
          </cell>
          <cell r="AD22" t="e">
            <v>#REF!</v>
          </cell>
          <cell r="AE22" t="e">
            <v>#REF!</v>
          </cell>
          <cell r="AF22" t="e">
            <v>#REF!</v>
          </cell>
          <cell r="AG22" t="e">
            <v>#REF!</v>
          </cell>
          <cell r="AH22" t="e">
            <v>#REF!</v>
          </cell>
          <cell r="AI22" t="e">
            <v>#REF!</v>
          </cell>
          <cell r="AJ22" t="e">
            <v>#REF!</v>
          </cell>
          <cell r="AK22" t="e">
            <v>#REF!</v>
          </cell>
          <cell r="AL22" t="e">
            <v>#REF!</v>
          </cell>
          <cell r="AM22" t="e">
            <v>#REF!</v>
          </cell>
          <cell r="AN22" t="e">
            <v>#REF!</v>
          </cell>
          <cell r="AO22" t="e">
            <v>#REF!</v>
          </cell>
          <cell r="AP22" t="e">
            <v>#REF!</v>
          </cell>
        </row>
        <row r="23">
          <cell r="Y23">
            <v>1</v>
          </cell>
          <cell r="Z23" t="e">
            <v>#REF!</v>
          </cell>
          <cell r="AA23" t="e">
            <v>#REF!</v>
          </cell>
          <cell r="AB23" t="e">
            <v>#REF!</v>
          </cell>
          <cell r="AC23" t="e">
            <v>#REF!</v>
          </cell>
          <cell r="AD23" t="e">
            <v>#REF!</v>
          </cell>
          <cell r="AE23" t="e">
            <v>#REF!</v>
          </cell>
          <cell r="AF23" t="e">
            <v>#REF!</v>
          </cell>
          <cell r="AG23" t="e">
            <v>#REF!</v>
          </cell>
          <cell r="AH23" t="e">
            <v>#REF!</v>
          </cell>
          <cell r="AI23" t="e">
            <v>#REF!</v>
          </cell>
          <cell r="AJ23" t="e">
            <v>#REF!</v>
          </cell>
          <cell r="AK23" t="e">
            <v>#REF!</v>
          </cell>
          <cell r="AL23" t="e">
            <v>#REF!</v>
          </cell>
          <cell r="AM23" t="e">
            <v>#REF!</v>
          </cell>
          <cell r="AN23" t="e">
            <v>#REF!</v>
          </cell>
          <cell r="AO23" t="e">
            <v>#REF!</v>
          </cell>
          <cell r="AP23" t="e">
            <v>#REF!</v>
          </cell>
        </row>
        <row r="24">
          <cell r="Y24">
            <v>1</v>
          </cell>
          <cell r="Z24" t="e">
            <v>#REF!</v>
          </cell>
          <cell r="AA24" t="e">
            <v>#REF!</v>
          </cell>
          <cell r="AB24" t="e">
            <v>#REF!</v>
          </cell>
          <cell r="AC24" t="e">
            <v>#REF!</v>
          </cell>
          <cell r="AD24" t="e">
            <v>#REF!</v>
          </cell>
          <cell r="AE24" t="e">
            <v>#REF!</v>
          </cell>
          <cell r="AF24" t="e">
            <v>#REF!</v>
          </cell>
          <cell r="AG24" t="e">
            <v>#REF!</v>
          </cell>
          <cell r="AH24" t="e">
            <v>#REF!</v>
          </cell>
          <cell r="AI24" t="e">
            <v>#REF!</v>
          </cell>
          <cell r="AJ24" t="e">
            <v>#REF!</v>
          </cell>
          <cell r="AK24" t="e">
            <v>#REF!</v>
          </cell>
          <cell r="AL24" t="e">
            <v>#REF!</v>
          </cell>
          <cell r="AM24" t="e">
            <v>#REF!</v>
          </cell>
          <cell r="AN24" t="e">
            <v>#REF!</v>
          </cell>
          <cell r="AO24" t="e">
            <v>#REF!</v>
          </cell>
          <cell r="AP24" t="e">
            <v>#REF!</v>
          </cell>
        </row>
        <row r="25">
          <cell r="Y25">
            <v>1</v>
          </cell>
          <cell r="Z25" t="e">
            <v>#REF!</v>
          </cell>
          <cell r="AA25" t="e">
            <v>#REF!</v>
          </cell>
          <cell r="AB25" t="e">
            <v>#REF!</v>
          </cell>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cell r="AP25" t="e">
            <v>#REF!</v>
          </cell>
        </row>
        <row r="26">
          <cell r="Y26">
            <v>1</v>
          </cell>
          <cell r="Z26" t="e">
            <v>#REF!</v>
          </cell>
          <cell r="AA26" t="e">
            <v>#REF!</v>
          </cell>
          <cell r="AB26" t="e">
            <v>#REF!</v>
          </cell>
          <cell r="AC26" t="e">
            <v>#REF!</v>
          </cell>
          <cell r="AD26" t="e">
            <v>#REF!</v>
          </cell>
          <cell r="AE26" t="e">
            <v>#REF!</v>
          </cell>
          <cell r="AF26" t="e">
            <v>#REF!</v>
          </cell>
          <cell r="AG26" t="e">
            <v>#REF!</v>
          </cell>
          <cell r="AH26" t="e">
            <v>#REF!</v>
          </cell>
          <cell r="AI26" t="e">
            <v>#REF!</v>
          </cell>
          <cell r="AJ26" t="e">
            <v>#REF!</v>
          </cell>
          <cell r="AK26" t="e">
            <v>#REF!</v>
          </cell>
          <cell r="AL26" t="e">
            <v>#REF!</v>
          </cell>
          <cell r="AM26" t="e">
            <v>#REF!</v>
          </cell>
          <cell r="AN26" t="e">
            <v>#REF!</v>
          </cell>
          <cell r="AO26" t="e">
            <v>#REF!</v>
          </cell>
          <cell r="AP26" t="e">
            <v>#REF!</v>
          </cell>
        </row>
        <row r="27">
          <cell r="Y27">
            <v>1</v>
          </cell>
          <cell r="Z27" t="e">
            <v>#REF!</v>
          </cell>
          <cell r="AA27" t="e">
            <v>#REF!</v>
          </cell>
          <cell r="AB27" t="e">
            <v>#REF!</v>
          </cell>
          <cell r="AC27" t="e">
            <v>#REF!</v>
          </cell>
          <cell r="AD27" t="e">
            <v>#REF!</v>
          </cell>
          <cell r="AE27" t="e">
            <v>#REF!</v>
          </cell>
          <cell r="AF27" t="e">
            <v>#REF!</v>
          </cell>
          <cell r="AG27" t="e">
            <v>#REF!</v>
          </cell>
          <cell r="AH27" t="e">
            <v>#REF!</v>
          </cell>
          <cell r="AI27" t="e">
            <v>#REF!</v>
          </cell>
          <cell r="AJ27" t="e">
            <v>#REF!</v>
          </cell>
          <cell r="AK27" t="e">
            <v>#REF!</v>
          </cell>
          <cell r="AL27" t="e">
            <v>#REF!</v>
          </cell>
          <cell r="AM27" t="e">
            <v>#REF!</v>
          </cell>
          <cell r="AN27" t="e">
            <v>#REF!</v>
          </cell>
          <cell r="AO27" t="e">
            <v>#REF!</v>
          </cell>
          <cell r="AP27" t="e">
            <v>#REF!</v>
          </cell>
        </row>
        <row r="36">
          <cell r="Y36">
            <v>1</v>
          </cell>
          <cell r="Z36">
            <v>1</v>
          </cell>
          <cell r="AA36" t="e">
            <v>#REF!</v>
          </cell>
          <cell r="AB36" t="e">
            <v>#REF!</v>
          </cell>
          <cell r="AC36" t="e">
            <v>#REF!</v>
          </cell>
          <cell r="AD36" t="e">
            <v>#REF!</v>
          </cell>
          <cell r="AE36" t="e">
            <v>#REF!</v>
          </cell>
          <cell r="AF36" t="e">
            <v>#REF!</v>
          </cell>
          <cell r="AG36" t="e">
            <v>#REF!</v>
          </cell>
          <cell r="AH36" t="e">
            <v>#REF!</v>
          </cell>
          <cell r="AI36" t="e">
            <v>#REF!</v>
          </cell>
          <cell r="AJ36" t="e">
            <v>#REF!</v>
          </cell>
          <cell r="AK36" t="e">
            <v>#REF!</v>
          </cell>
          <cell r="AL36" t="e">
            <v>#REF!</v>
          </cell>
          <cell r="AM36" t="e">
            <v>#REF!</v>
          </cell>
          <cell r="AN36" t="e">
            <v>#REF!</v>
          </cell>
          <cell r="AO36" t="e">
            <v>#REF!</v>
          </cell>
          <cell r="AP36" t="e">
            <v>#REF!</v>
          </cell>
        </row>
        <row r="37">
          <cell r="Y37">
            <v>1</v>
          </cell>
          <cell r="Z37">
            <v>1</v>
          </cell>
          <cell r="AA37" t="e">
            <v>#REF!</v>
          </cell>
          <cell r="AB37" t="e">
            <v>#REF!</v>
          </cell>
          <cell r="AC37" t="e">
            <v>#REF!</v>
          </cell>
          <cell r="AD37" t="e">
            <v>#REF!</v>
          </cell>
          <cell r="AE37" t="e">
            <v>#REF!</v>
          </cell>
          <cell r="AF37" t="e">
            <v>#REF!</v>
          </cell>
          <cell r="AG37" t="e">
            <v>#REF!</v>
          </cell>
          <cell r="AH37" t="e">
            <v>#REF!</v>
          </cell>
          <cell r="AI37" t="e">
            <v>#REF!</v>
          </cell>
          <cell r="AJ37" t="e">
            <v>#REF!</v>
          </cell>
          <cell r="AK37" t="e">
            <v>#REF!</v>
          </cell>
          <cell r="AL37" t="e">
            <v>#REF!</v>
          </cell>
          <cell r="AM37" t="e">
            <v>#REF!</v>
          </cell>
          <cell r="AN37" t="e">
            <v>#REF!</v>
          </cell>
          <cell r="AO37" t="e">
            <v>#REF!</v>
          </cell>
          <cell r="AP37" t="e">
            <v>#REF!</v>
          </cell>
        </row>
        <row r="38">
          <cell r="Y38">
            <v>1</v>
          </cell>
          <cell r="Z38">
            <v>1</v>
          </cell>
          <cell r="AA38" t="e">
            <v>#REF!</v>
          </cell>
          <cell r="AB38" t="e">
            <v>#REF!</v>
          </cell>
          <cell r="AC38" t="e">
            <v>#REF!</v>
          </cell>
          <cell r="AD38" t="e">
            <v>#REF!</v>
          </cell>
          <cell r="AE38" t="e">
            <v>#REF!</v>
          </cell>
          <cell r="AF38" t="e">
            <v>#REF!</v>
          </cell>
          <cell r="AG38" t="e">
            <v>#REF!</v>
          </cell>
          <cell r="AH38" t="e">
            <v>#REF!</v>
          </cell>
          <cell r="AI38" t="e">
            <v>#REF!</v>
          </cell>
          <cell r="AJ38" t="e">
            <v>#REF!</v>
          </cell>
          <cell r="AK38" t="e">
            <v>#REF!</v>
          </cell>
          <cell r="AL38" t="e">
            <v>#REF!</v>
          </cell>
          <cell r="AM38" t="e">
            <v>#REF!</v>
          </cell>
          <cell r="AN38" t="e">
            <v>#REF!</v>
          </cell>
          <cell r="AO38" t="e">
            <v>#REF!</v>
          </cell>
          <cell r="AP38" t="e">
            <v>#REF!</v>
          </cell>
        </row>
        <row r="39">
          <cell r="Y39">
            <v>1</v>
          </cell>
          <cell r="Z39">
            <v>1</v>
          </cell>
          <cell r="AA39" t="e">
            <v>#REF!</v>
          </cell>
          <cell r="AB39" t="e">
            <v>#REF!</v>
          </cell>
          <cell r="AC39" t="e">
            <v>#REF!</v>
          </cell>
          <cell r="AD39" t="e">
            <v>#REF!</v>
          </cell>
          <cell r="AE39" t="e">
            <v>#REF!</v>
          </cell>
          <cell r="AF39" t="e">
            <v>#REF!</v>
          </cell>
          <cell r="AG39" t="e">
            <v>#REF!</v>
          </cell>
          <cell r="AH39" t="e">
            <v>#REF!</v>
          </cell>
          <cell r="AI39" t="e">
            <v>#REF!</v>
          </cell>
          <cell r="AJ39" t="e">
            <v>#REF!</v>
          </cell>
          <cell r="AK39" t="e">
            <v>#REF!</v>
          </cell>
          <cell r="AL39" t="e">
            <v>#REF!</v>
          </cell>
          <cell r="AM39" t="e">
            <v>#REF!</v>
          </cell>
          <cell r="AN39" t="e">
            <v>#REF!</v>
          </cell>
          <cell r="AO39" t="e">
            <v>#REF!</v>
          </cell>
          <cell r="AP39" t="e">
            <v>#REF!</v>
          </cell>
        </row>
        <row r="40">
          <cell r="Y40">
            <v>1</v>
          </cell>
          <cell r="Z40">
            <v>1</v>
          </cell>
          <cell r="AA40" t="e">
            <v>#REF!</v>
          </cell>
          <cell r="AB40" t="e">
            <v>#REF!</v>
          </cell>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cell r="AP40" t="e">
            <v>#REF!</v>
          </cell>
        </row>
        <row r="41">
          <cell r="Y41">
            <v>1</v>
          </cell>
          <cell r="Z41">
            <v>1</v>
          </cell>
          <cell r="AA41" t="e">
            <v>#REF!</v>
          </cell>
          <cell r="AB41" t="e">
            <v>#REF!</v>
          </cell>
          <cell r="AC41" t="e">
            <v>#REF!</v>
          </cell>
          <cell r="AD41" t="e">
            <v>#REF!</v>
          </cell>
          <cell r="AE41" t="e">
            <v>#REF!</v>
          </cell>
          <cell r="AF41" t="e">
            <v>#REF!</v>
          </cell>
          <cell r="AG41" t="e">
            <v>#REF!</v>
          </cell>
          <cell r="AH41" t="e">
            <v>#REF!</v>
          </cell>
          <cell r="AI41" t="e">
            <v>#REF!</v>
          </cell>
          <cell r="AJ41" t="e">
            <v>#REF!</v>
          </cell>
          <cell r="AK41" t="e">
            <v>#REF!</v>
          </cell>
          <cell r="AL41" t="e">
            <v>#REF!</v>
          </cell>
          <cell r="AM41" t="e">
            <v>#REF!</v>
          </cell>
          <cell r="AN41" t="e">
            <v>#REF!</v>
          </cell>
          <cell r="AO41" t="e">
            <v>#REF!</v>
          </cell>
          <cell r="AP41" t="e">
            <v>#REF!</v>
          </cell>
        </row>
        <row r="42">
          <cell r="Y42">
            <v>1</v>
          </cell>
          <cell r="Z42">
            <v>1</v>
          </cell>
          <cell r="AA42" t="e">
            <v>#REF!</v>
          </cell>
          <cell r="AB42" t="e">
            <v>#REF!</v>
          </cell>
          <cell r="AC42" t="e">
            <v>#REF!</v>
          </cell>
          <cell r="AD42" t="e">
            <v>#REF!</v>
          </cell>
          <cell r="AE42" t="e">
            <v>#REF!</v>
          </cell>
          <cell r="AF42" t="e">
            <v>#REF!</v>
          </cell>
          <cell r="AG42" t="e">
            <v>#REF!</v>
          </cell>
          <cell r="AH42" t="e">
            <v>#REF!</v>
          </cell>
          <cell r="AI42" t="e">
            <v>#REF!</v>
          </cell>
          <cell r="AJ42" t="e">
            <v>#REF!</v>
          </cell>
          <cell r="AK42" t="e">
            <v>#REF!</v>
          </cell>
          <cell r="AL42" t="e">
            <v>#REF!</v>
          </cell>
          <cell r="AM42" t="e">
            <v>#REF!</v>
          </cell>
          <cell r="AN42" t="e">
            <v>#REF!</v>
          </cell>
          <cell r="AO42" t="e">
            <v>#REF!</v>
          </cell>
          <cell r="AP42" t="e">
            <v>#REF!</v>
          </cell>
        </row>
        <row r="43">
          <cell r="Y43">
            <v>1</v>
          </cell>
          <cell r="Z43">
            <v>1</v>
          </cell>
          <cell r="AA43" t="e">
            <v>#REF!</v>
          </cell>
          <cell r="AB43" t="e">
            <v>#REF!</v>
          </cell>
          <cell r="AC43" t="e">
            <v>#REF!</v>
          </cell>
          <cell r="AD43" t="e">
            <v>#REF!</v>
          </cell>
          <cell r="AE43" t="e">
            <v>#REF!</v>
          </cell>
          <cell r="AF43" t="e">
            <v>#REF!</v>
          </cell>
          <cell r="AG43" t="e">
            <v>#REF!</v>
          </cell>
          <cell r="AH43" t="e">
            <v>#REF!</v>
          </cell>
          <cell r="AI43" t="e">
            <v>#REF!</v>
          </cell>
          <cell r="AJ43" t="e">
            <v>#REF!</v>
          </cell>
          <cell r="AK43" t="e">
            <v>#REF!</v>
          </cell>
          <cell r="AL43" t="e">
            <v>#REF!</v>
          </cell>
          <cell r="AM43" t="e">
            <v>#REF!</v>
          </cell>
          <cell r="AN43" t="e">
            <v>#REF!</v>
          </cell>
          <cell r="AO43" t="e">
            <v>#REF!</v>
          </cell>
          <cell r="AP43" t="e">
            <v>#REF!</v>
          </cell>
        </row>
        <row r="44">
          <cell r="Y44">
            <v>1</v>
          </cell>
          <cell r="Z44">
            <v>1</v>
          </cell>
          <cell r="AA44" t="e">
            <v>#REF!</v>
          </cell>
          <cell r="AB44" t="e">
            <v>#REF!</v>
          </cell>
          <cell r="AC44" t="e">
            <v>#REF!</v>
          </cell>
          <cell r="AD44" t="e">
            <v>#REF!</v>
          </cell>
          <cell r="AE44" t="e">
            <v>#REF!</v>
          </cell>
          <cell r="AF44" t="e">
            <v>#REF!</v>
          </cell>
          <cell r="AG44" t="e">
            <v>#REF!</v>
          </cell>
          <cell r="AH44" t="e">
            <v>#REF!</v>
          </cell>
          <cell r="AI44" t="e">
            <v>#REF!</v>
          </cell>
          <cell r="AJ44" t="e">
            <v>#REF!</v>
          </cell>
          <cell r="AK44" t="e">
            <v>#REF!</v>
          </cell>
          <cell r="AL44" t="e">
            <v>#REF!</v>
          </cell>
          <cell r="AM44" t="e">
            <v>#REF!</v>
          </cell>
          <cell r="AN44" t="e">
            <v>#REF!</v>
          </cell>
          <cell r="AO44" t="e">
            <v>#REF!</v>
          </cell>
          <cell r="AP44" t="e">
            <v>#REF!</v>
          </cell>
        </row>
        <row r="45">
          <cell r="Y45">
            <v>1</v>
          </cell>
          <cell r="Z45">
            <v>1</v>
          </cell>
          <cell r="AA45" t="e">
            <v>#REF!</v>
          </cell>
          <cell r="AB45" t="e">
            <v>#REF!</v>
          </cell>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cell r="AP45" t="e">
            <v>#REF!</v>
          </cell>
        </row>
        <row r="46">
          <cell r="Y46">
            <v>1</v>
          </cell>
          <cell r="Z46">
            <v>1</v>
          </cell>
          <cell r="AA46" t="e">
            <v>#REF!</v>
          </cell>
          <cell r="AB46" t="e">
            <v>#REF!</v>
          </cell>
          <cell r="AC46" t="e">
            <v>#REF!</v>
          </cell>
          <cell r="AD46" t="e">
            <v>#REF!</v>
          </cell>
          <cell r="AE46" t="e">
            <v>#REF!</v>
          </cell>
          <cell r="AF46" t="e">
            <v>#REF!</v>
          </cell>
          <cell r="AG46" t="e">
            <v>#REF!</v>
          </cell>
          <cell r="AH46" t="e">
            <v>#REF!</v>
          </cell>
          <cell r="AI46" t="e">
            <v>#REF!</v>
          </cell>
          <cell r="AJ46" t="e">
            <v>#REF!</v>
          </cell>
          <cell r="AK46" t="e">
            <v>#REF!</v>
          </cell>
          <cell r="AL46" t="e">
            <v>#REF!</v>
          </cell>
          <cell r="AM46" t="e">
            <v>#REF!</v>
          </cell>
          <cell r="AN46" t="e">
            <v>#REF!</v>
          </cell>
          <cell r="AO46" t="e">
            <v>#REF!</v>
          </cell>
          <cell r="AP46" t="e">
            <v>#REF!</v>
          </cell>
        </row>
        <row r="47">
          <cell r="Y47">
            <v>1</v>
          </cell>
          <cell r="Z47">
            <v>1</v>
          </cell>
          <cell r="AA47" t="e">
            <v>#REF!</v>
          </cell>
          <cell r="AB47" t="e">
            <v>#REF!</v>
          </cell>
          <cell r="AC47" t="e">
            <v>#REF!</v>
          </cell>
          <cell r="AD47" t="e">
            <v>#REF!</v>
          </cell>
          <cell r="AE47" t="e">
            <v>#REF!</v>
          </cell>
          <cell r="AF47" t="e">
            <v>#REF!</v>
          </cell>
          <cell r="AG47" t="e">
            <v>#REF!</v>
          </cell>
          <cell r="AH47" t="e">
            <v>#REF!</v>
          </cell>
          <cell r="AI47" t="e">
            <v>#REF!</v>
          </cell>
          <cell r="AJ47" t="e">
            <v>#REF!</v>
          </cell>
          <cell r="AK47" t="e">
            <v>#REF!</v>
          </cell>
          <cell r="AL47" t="e">
            <v>#REF!</v>
          </cell>
          <cell r="AM47" t="e">
            <v>#REF!</v>
          </cell>
          <cell r="AN47" t="e">
            <v>#REF!</v>
          </cell>
          <cell r="AO47" t="e">
            <v>#REF!</v>
          </cell>
          <cell r="AP47" t="e">
            <v>#REF!</v>
          </cell>
        </row>
        <row r="48">
          <cell r="Y48">
            <v>1</v>
          </cell>
          <cell r="Z48">
            <v>1</v>
          </cell>
          <cell r="AA48" t="e">
            <v>#REF!</v>
          </cell>
          <cell r="AB48" t="e">
            <v>#REF!</v>
          </cell>
          <cell r="AC48" t="e">
            <v>#REF!</v>
          </cell>
          <cell r="AD48" t="e">
            <v>#REF!</v>
          </cell>
          <cell r="AE48" t="e">
            <v>#REF!</v>
          </cell>
          <cell r="AF48" t="e">
            <v>#REF!</v>
          </cell>
          <cell r="AG48" t="e">
            <v>#REF!</v>
          </cell>
          <cell r="AH48" t="e">
            <v>#REF!</v>
          </cell>
          <cell r="AI48" t="e">
            <v>#REF!</v>
          </cell>
          <cell r="AJ48" t="e">
            <v>#REF!</v>
          </cell>
          <cell r="AK48" t="e">
            <v>#REF!</v>
          </cell>
          <cell r="AL48" t="e">
            <v>#REF!</v>
          </cell>
          <cell r="AM48" t="e">
            <v>#REF!</v>
          </cell>
          <cell r="AN48" t="e">
            <v>#REF!</v>
          </cell>
          <cell r="AO48" t="e">
            <v>#REF!</v>
          </cell>
          <cell r="AP48" t="e">
            <v>#REF!</v>
          </cell>
        </row>
        <row r="49">
          <cell r="Y49">
            <v>1</v>
          </cell>
          <cell r="Z49">
            <v>1</v>
          </cell>
          <cell r="AA49" t="e">
            <v>#REF!</v>
          </cell>
          <cell r="AB49" t="e">
            <v>#REF!</v>
          </cell>
          <cell r="AC49" t="e">
            <v>#REF!</v>
          </cell>
          <cell r="AD49" t="e">
            <v>#REF!</v>
          </cell>
          <cell r="AE49" t="e">
            <v>#REF!</v>
          </cell>
          <cell r="AF49" t="e">
            <v>#REF!</v>
          </cell>
          <cell r="AG49" t="e">
            <v>#REF!</v>
          </cell>
          <cell r="AH49" t="e">
            <v>#REF!</v>
          </cell>
          <cell r="AI49" t="e">
            <v>#REF!</v>
          </cell>
          <cell r="AJ49" t="e">
            <v>#REF!</v>
          </cell>
          <cell r="AK49" t="e">
            <v>#REF!</v>
          </cell>
          <cell r="AL49" t="e">
            <v>#REF!</v>
          </cell>
          <cell r="AM49" t="e">
            <v>#REF!</v>
          </cell>
          <cell r="AN49" t="e">
            <v>#REF!</v>
          </cell>
          <cell r="AO49" t="e">
            <v>#REF!</v>
          </cell>
          <cell r="AP49" t="e">
            <v>#REF!</v>
          </cell>
        </row>
        <row r="50">
          <cell r="Y50">
            <v>1</v>
          </cell>
          <cell r="Z50">
            <v>1</v>
          </cell>
          <cell r="AA50" t="e">
            <v>#REF!</v>
          </cell>
          <cell r="AB50" t="e">
            <v>#REF!</v>
          </cell>
          <cell r="AC50" t="e">
            <v>#REF!</v>
          </cell>
          <cell r="AD50" t="e">
            <v>#REF!</v>
          </cell>
          <cell r="AE50" t="e">
            <v>#REF!</v>
          </cell>
          <cell r="AF50" t="e">
            <v>#REF!</v>
          </cell>
          <cell r="AG50" t="e">
            <v>#REF!</v>
          </cell>
          <cell r="AH50" t="e">
            <v>#REF!</v>
          </cell>
          <cell r="AI50" t="e">
            <v>#REF!</v>
          </cell>
          <cell r="AJ50" t="e">
            <v>#REF!</v>
          </cell>
          <cell r="AK50" t="e">
            <v>#REF!</v>
          </cell>
          <cell r="AL50" t="e">
            <v>#REF!</v>
          </cell>
          <cell r="AM50" t="e">
            <v>#REF!</v>
          </cell>
          <cell r="AN50" t="e">
            <v>#REF!</v>
          </cell>
          <cell r="AO50" t="e">
            <v>#REF!</v>
          </cell>
          <cell r="AP50" t="e">
            <v>#REF!</v>
          </cell>
        </row>
        <row r="51">
          <cell r="Y51">
            <v>1</v>
          </cell>
          <cell r="Z51">
            <v>1</v>
          </cell>
          <cell r="AA51" t="e">
            <v>#REF!</v>
          </cell>
          <cell r="AB51" t="e">
            <v>#REF!</v>
          </cell>
          <cell r="AC51" t="e">
            <v>#REF!</v>
          </cell>
          <cell r="AD51" t="e">
            <v>#REF!</v>
          </cell>
          <cell r="AE51" t="e">
            <v>#REF!</v>
          </cell>
          <cell r="AF51" t="e">
            <v>#REF!</v>
          </cell>
          <cell r="AG51" t="e">
            <v>#REF!</v>
          </cell>
          <cell r="AH51" t="e">
            <v>#REF!</v>
          </cell>
          <cell r="AI51" t="e">
            <v>#REF!</v>
          </cell>
          <cell r="AJ51" t="e">
            <v>#REF!</v>
          </cell>
          <cell r="AK51" t="e">
            <v>#REF!</v>
          </cell>
          <cell r="AL51" t="e">
            <v>#REF!</v>
          </cell>
          <cell r="AM51" t="e">
            <v>#REF!</v>
          </cell>
          <cell r="AN51" t="e">
            <v>#REF!</v>
          </cell>
          <cell r="AO51" t="e">
            <v>#REF!</v>
          </cell>
          <cell r="AP51" t="e">
            <v>#REF!</v>
          </cell>
        </row>
        <row r="52">
          <cell r="Y52">
            <v>1</v>
          </cell>
          <cell r="Z52">
            <v>1</v>
          </cell>
          <cell r="AA52" t="e">
            <v>#REF!</v>
          </cell>
          <cell r="AB52" t="e">
            <v>#REF!</v>
          </cell>
          <cell r="AC52" t="e">
            <v>#REF!</v>
          </cell>
          <cell r="AD52" t="e">
            <v>#REF!</v>
          </cell>
          <cell r="AE52" t="e">
            <v>#REF!</v>
          </cell>
          <cell r="AF52" t="e">
            <v>#REF!</v>
          </cell>
          <cell r="AG52" t="e">
            <v>#REF!</v>
          </cell>
          <cell r="AH52" t="e">
            <v>#REF!</v>
          </cell>
          <cell r="AI52" t="e">
            <v>#REF!</v>
          </cell>
          <cell r="AJ52" t="e">
            <v>#REF!</v>
          </cell>
          <cell r="AK52" t="e">
            <v>#REF!</v>
          </cell>
          <cell r="AL52" t="e">
            <v>#REF!</v>
          </cell>
          <cell r="AM52" t="e">
            <v>#REF!</v>
          </cell>
          <cell r="AN52" t="e">
            <v>#REF!</v>
          </cell>
          <cell r="AO52" t="e">
            <v>#REF!</v>
          </cell>
          <cell r="AP52" t="e">
            <v>#REF!</v>
          </cell>
        </row>
        <row r="53">
          <cell r="Y53">
            <v>1</v>
          </cell>
          <cell r="Z53">
            <v>1</v>
          </cell>
          <cell r="AA53" t="e">
            <v>#REF!</v>
          </cell>
          <cell r="AB53" t="e">
            <v>#REF!</v>
          </cell>
          <cell r="AC53" t="e">
            <v>#REF!</v>
          </cell>
          <cell r="AD53" t="e">
            <v>#REF!</v>
          </cell>
          <cell r="AE53" t="e">
            <v>#REF!</v>
          </cell>
          <cell r="AF53" t="e">
            <v>#REF!</v>
          </cell>
          <cell r="AG53" t="e">
            <v>#REF!</v>
          </cell>
          <cell r="AH53" t="e">
            <v>#REF!</v>
          </cell>
          <cell r="AI53" t="e">
            <v>#REF!</v>
          </cell>
          <cell r="AJ53" t="e">
            <v>#REF!</v>
          </cell>
          <cell r="AK53" t="e">
            <v>#REF!</v>
          </cell>
          <cell r="AL53" t="e">
            <v>#REF!</v>
          </cell>
          <cell r="AM53" t="e">
            <v>#REF!</v>
          </cell>
          <cell r="AN53" t="e">
            <v>#REF!</v>
          </cell>
          <cell r="AO53" t="e">
            <v>#REF!</v>
          </cell>
          <cell r="AP53" t="e">
            <v>#REF!</v>
          </cell>
        </row>
        <row r="54">
          <cell r="Y54">
            <v>1</v>
          </cell>
          <cell r="Z54">
            <v>1</v>
          </cell>
          <cell r="AA54" t="e">
            <v>#REF!</v>
          </cell>
          <cell r="AB54" t="e">
            <v>#REF!</v>
          </cell>
          <cell r="AC54" t="e">
            <v>#REF!</v>
          </cell>
          <cell r="AD54" t="e">
            <v>#REF!</v>
          </cell>
          <cell r="AE54" t="e">
            <v>#REF!</v>
          </cell>
          <cell r="AF54" t="e">
            <v>#REF!</v>
          </cell>
          <cell r="AG54" t="e">
            <v>#REF!</v>
          </cell>
          <cell r="AH54" t="e">
            <v>#REF!</v>
          </cell>
          <cell r="AI54" t="e">
            <v>#REF!</v>
          </cell>
          <cell r="AJ54" t="e">
            <v>#REF!</v>
          </cell>
          <cell r="AK54" t="e">
            <v>#REF!</v>
          </cell>
          <cell r="AL54" t="e">
            <v>#REF!</v>
          </cell>
          <cell r="AM54" t="e">
            <v>#REF!</v>
          </cell>
          <cell r="AN54" t="e">
            <v>#REF!</v>
          </cell>
          <cell r="AO54" t="e">
            <v>#REF!</v>
          </cell>
          <cell r="AP54" t="e">
            <v>#REF!</v>
          </cell>
        </row>
        <row r="55">
          <cell r="Y55">
            <v>1</v>
          </cell>
          <cell r="Z55">
            <v>1</v>
          </cell>
          <cell r="AA55" t="e">
            <v>#REF!</v>
          </cell>
          <cell r="AB55" t="e">
            <v>#REF!</v>
          </cell>
          <cell r="AC55" t="e">
            <v>#REF!</v>
          </cell>
          <cell r="AD55" t="e">
            <v>#REF!</v>
          </cell>
          <cell r="AE55" t="e">
            <v>#REF!</v>
          </cell>
          <cell r="AF55" t="e">
            <v>#REF!</v>
          </cell>
          <cell r="AG55" t="e">
            <v>#REF!</v>
          </cell>
          <cell r="AH55" t="e">
            <v>#REF!</v>
          </cell>
          <cell r="AI55" t="e">
            <v>#REF!</v>
          </cell>
          <cell r="AJ55" t="e">
            <v>#REF!</v>
          </cell>
          <cell r="AK55" t="e">
            <v>#REF!</v>
          </cell>
          <cell r="AL55" t="e">
            <v>#REF!</v>
          </cell>
          <cell r="AM55" t="e">
            <v>#REF!</v>
          </cell>
          <cell r="AN55" t="e">
            <v>#REF!</v>
          </cell>
          <cell r="AO55" t="e">
            <v>#REF!</v>
          </cell>
          <cell r="AP55" t="e">
            <v>#REF!</v>
          </cell>
        </row>
        <row r="56">
          <cell r="Y56">
            <v>1</v>
          </cell>
          <cell r="Z56">
            <v>1</v>
          </cell>
          <cell r="AA56" t="e">
            <v>#REF!</v>
          </cell>
          <cell r="AB56" t="e">
            <v>#REF!</v>
          </cell>
          <cell r="AC56" t="e">
            <v>#REF!</v>
          </cell>
          <cell r="AD56" t="e">
            <v>#REF!</v>
          </cell>
          <cell r="AE56" t="e">
            <v>#REF!</v>
          </cell>
          <cell r="AF56" t="e">
            <v>#REF!</v>
          </cell>
          <cell r="AG56" t="e">
            <v>#REF!</v>
          </cell>
          <cell r="AH56" t="e">
            <v>#REF!</v>
          </cell>
          <cell r="AI56" t="e">
            <v>#REF!</v>
          </cell>
          <cell r="AJ56" t="e">
            <v>#REF!</v>
          </cell>
          <cell r="AK56" t="e">
            <v>#REF!</v>
          </cell>
          <cell r="AL56" t="e">
            <v>#REF!</v>
          </cell>
          <cell r="AM56" t="e">
            <v>#REF!</v>
          </cell>
          <cell r="AN56" t="e">
            <v>#REF!</v>
          </cell>
          <cell r="AO56" t="e">
            <v>#REF!</v>
          </cell>
          <cell r="AP56" t="e">
            <v>#REF!</v>
          </cell>
        </row>
        <row r="57">
          <cell r="Y57">
            <v>1</v>
          </cell>
          <cell r="Z57">
            <v>1</v>
          </cell>
          <cell r="AA57" t="e">
            <v>#REF!</v>
          </cell>
          <cell r="AB57" t="e">
            <v>#REF!</v>
          </cell>
          <cell r="AC57" t="e">
            <v>#REF!</v>
          </cell>
          <cell r="AD57" t="e">
            <v>#REF!</v>
          </cell>
          <cell r="AE57" t="e">
            <v>#REF!</v>
          </cell>
          <cell r="AF57" t="e">
            <v>#REF!</v>
          </cell>
          <cell r="AG57" t="e">
            <v>#REF!</v>
          </cell>
          <cell r="AH57" t="e">
            <v>#REF!</v>
          </cell>
          <cell r="AI57" t="e">
            <v>#REF!</v>
          </cell>
          <cell r="AJ57" t="e">
            <v>#REF!</v>
          </cell>
          <cell r="AK57" t="e">
            <v>#REF!</v>
          </cell>
          <cell r="AL57" t="e">
            <v>#REF!</v>
          </cell>
          <cell r="AM57" t="e">
            <v>#REF!</v>
          </cell>
          <cell r="AN57" t="e">
            <v>#REF!</v>
          </cell>
          <cell r="AO57" t="e">
            <v>#REF!</v>
          </cell>
          <cell r="AP57" t="e">
            <v>#REF!</v>
          </cell>
        </row>
        <row r="58">
          <cell r="Y58">
            <v>1</v>
          </cell>
          <cell r="Z58">
            <v>1</v>
          </cell>
          <cell r="AA58" t="e">
            <v>#REF!</v>
          </cell>
          <cell r="AB58" t="e">
            <v>#REF!</v>
          </cell>
          <cell r="AC58" t="e">
            <v>#REF!</v>
          </cell>
          <cell r="AD58" t="e">
            <v>#REF!</v>
          </cell>
          <cell r="AE58" t="e">
            <v>#REF!</v>
          </cell>
          <cell r="AF58" t="e">
            <v>#REF!</v>
          </cell>
          <cell r="AG58" t="e">
            <v>#REF!</v>
          </cell>
          <cell r="AH58" t="e">
            <v>#REF!</v>
          </cell>
          <cell r="AI58" t="e">
            <v>#REF!</v>
          </cell>
          <cell r="AJ58" t="e">
            <v>#REF!</v>
          </cell>
          <cell r="AK58" t="e">
            <v>#REF!</v>
          </cell>
          <cell r="AL58" t="e">
            <v>#REF!</v>
          </cell>
          <cell r="AM58" t="e">
            <v>#REF!</v>
          </cell>
          <cell r="AN58" t="e">
            <v>#REF!</v>
          </cell>
          <cell r="AO58" t="e">
            <v>#REF!</v>
          </cell>
          <cell r="AP58" t="e">
            <v>#REF!</v>
          </cell>
        </row>
      </sheetData>
      <sheetData sheetId="24">
        <row r="2">
          <cell r="B2" t="str">
            <v>Выпуски</v>
          </cell>
        </row>
      </sheetData>
      <sheetData sheetId="25">
        <row r="2">
          <cell r="B2" t="str">
            <v>Выпуски</v>
          </cell>
        </row>
      </sheetData>
      <sheetData sheetId="26">
        <row r="2">
          <cell r="B2" t="str">
            <v>Выпуски</v>
          </cell>
        </row>
      </sheetData>
      <sheetData sheetId="27">
        <row r="2">
          <cell r="B2" t="str">
            <v>Выпуски</v>
          </cell>
        </row>
      </sheetData>
      <sheetData sheetId="28">
        <row r="2">
          <cell r="B2" t="str">
            <v>Выпуски</v>
          </cell>
        </row>
        <row r="3">
          <cell r="B3" t="str">
            <v>Годовые индексы изменения физического объема выпусков</v>
          </cell>
        </row>
        <row r="4">
          <cell r="B4" t="str">
            <v>Отраслевая структура выпусков по годам в прогнозируемом периоде</v>
          </cell>
        </row>
        <row r="5">
          <cell r="B5" t="str">
            <v xml:space="preserve">Объем отраслевых ресурсов отечественного производства </v>
          </cell>
        </row>
        <row r="6">
          <cell r="B6" t="str">
            <v xml:space="preserve">Динамика отраслевых ресурсов отечественного производства </v>
          </cell>
        </row>
        <row r="7">
          <cell r="B7" t="str">
            <v xml:space="preserve">Отраслевая структура ресурсов отечественного производства </v>
          </cell>
        </row>
        <row r="8">
          <cell r="B8" t="str">
            <v>Объем отраслевых ресурсов отечественного производства в конечном использовании</v>
          </cell>
        </row>
        <row r="9">
          <cell r="B9" t="str">
            <v>Динамика отраслевых ресурсов отечественного производства в конечном использовании</v>
          </cell>
        </row>
        <row r="10">
          <cell r="B10" t="str">
            <v>Отраслевая структура ресурсов отечественного производства в конечном использовании</v>
          </cell>
        </row>
        <row r="11">
          <cell r="B11" t="str">
            <v>Конечное потребление домашних хозяйств</v>
          </cell>
        </row>
        <row r="12">
          <cell r="B12" t="str">
            <v>Динамика конечного потребления домашних хозяйств</v>
          </cell>
        </row>
        <row r="13">
          <cell r="B13" t="str">
            <v>Отраслевая структура конечного потребления домашних хозяйств</v>
          </cell>
        </row>
        <row r="14">
          <cell r="B14" t="str">
            <v>Конечное потребление ОГУ</v>
          </cell>
        </row>
        <row r="15">
          <cell r="B15" t="str">
            <v>Динамика конечного потребления ОГУ</v>
          </cell>
        </row>
        <row r="16">
          <cell r="B16" t="str">
            <v>Отраслевая структура конечного потребления ОГУ</v>
          </cell>
        </row>
        <row r="17">
          <cell r="B17" t="str">
            <v>Изменение запасов материальных оборотных средств</v>
          </cell>
        </row>
        <row r="18">
          <cell r="B18" t="str">
            <v>Динамика изменения запасов материальных оборотных средств</v>
          </cell>
        </row>
        <row r="19">
          <cell r="B19" t="str">
            <v>Отраслевая структура изменения запасов материальных оборотных средств</v>
          </cell>
        </row>
        <row r="20">
          <cell r="B20" t="str">
            <v>Экспорт</v>
          </cell>
        </row>
        <row r="21">
          <cell r="B21" t="str">
            <v>Динамика экспорта</v>
          </cell>
        </row>
        <row r="22">
          <cell r="B22" t="str">
            <v>Отраслевая структура экспорта</v>
          </cell>
        </row>
        <row r="23">
          <cell r="B23" t="str">
            <v>Импорт</v>
          </cell>
        </row>
        <row r="24">
          <cell r="B24" t="str">
            <v>Динамика импорта</v>
          </cell>
        </row>
        <row r="25">
          <cell r="B25" t="str">
            <v>Отраслевая структура импорта</v>
          </cell>
        </row>
        <row r="26">
          <cell r="B26" t="str">
            <v>Сальдо</v>
          </cell>
        </row>
        <row r="27">
          <cell r="B27" t="str">
            <v>Динамика отраслевой потребности в инвестициях</v>
          </cell>
        </row>
        <row r="28">
          <cell r="B28" t="str">
            <v>Динамика основных фондов</v>
          </cell>
        </row>
        <row r="29">
          <cell r="B29" t="str">
            <v>Коэффициенты выбытия основных фондов</v>
          </cell>
        </row>
        <row r="30">
          <cell r="B30" t="str">
            <v>Коэффициенты обновления основных фондов</v>
          </cell>
        </row>
        <row r="31">
          <cell r="B31" t="str">
            <v>Динамика фондоотдачи</v>
          </cell>
        </row>
      </sheetData>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1.2 МПОКХ"/>
      <sheetName val="1.2.2"/>
      <sheetName val="1.3 (3)"/>
      <sheetName val="1.3"/>
      <sheetName val="1.4"/>
      <sheetName val="1.5"/>
      <sheetName val="1.6"/>
      <sheetName val="1.6 (2)"/>
      <sheetName val="1.13"/>
      <sheetName val="1.15"/>
      <sheetName val="1.16"/>
      <sheetName val="1.16 (ЮСК)"/>
      <sheetName val="1.17"/>
      <sheetName val="1.18.2."/>
      <sheetName val="1.21.3"/>
      <sheetName val="1.24."/>
      <sheetName val="1.25."/>
      <sheetName val="1.27"/>
      <sheetName val="2.1усл.ед"/>
      <sheetName val="2.2усл.ед"/>
      <sheetName val="распр затрат"/>
      <sheetName val="Лист2"/>
      <sheetName val="ГСМ"/>
      <sheetName val="усл.ед."/>
      <sheetName val="POYS2008"/>
      <sheetName val="Лист1 "/>
      <sheetName val="P2.1"/>
      <sheetName val="P2.2"/>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FST5"/>
      <sheetName val="Списки"/>
      <sheetName val="расчет нвв общи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6">
          <cell r="A6">
            <v>1</v>
          </cell>
          <cell r="B6">
            <v>2</v>
          </cell>
          <cell r="C6">
            <v>3</v>
          </cell>
          <cell r="D6">
            <v>4</v>
          </cell>
          <cell r="F6">
            <v>5</v>
          </cell>
          <cell r="G6">
            <v>6</v>
          </cell>
          <cell r="H6" t="str">
            <v>7 = 5 * 6 /100</v>
          </cell>
        </row>
        <row r="7">
          <cell r="H7">
            <v>0</v>
          </cell>
        </row>
        <row r="8">
          <cell r="H8">
            <v>0</v>
          </cell>
        </row>
        <row r="9">
          <cell r="H9">
            <v>0</v>
          </cell>
        </row>
        <row r="10">
          <cell r="H10">
            <v>0</v>
          </cell>
        </row>
        <row r="11">
          <cell r="F11">
            <v>230</v>
          </cell>
          <cell r="H11">
            <v>0</v>
          </cell>
        </row>
        <row r="12">
          <cell r="F12">
            <v>170</v>
          </cell>
          <cell r="H12">
            <v>0</v>
          </cell>
        </row>
        <row r="13">
          <cell r="F13">
            <v>290</v>
          </cell>
          <cell r="H13">
            <v>0</v>
          </cell>
        </row>
        <row r="14">
          <cell r="F14">
            <v>210</v>
          </cell>
          <cell r="H14">
            <v>0</v>
          </cell>
        </row>
        <row r="15">
          <cell r="F15">
            <v>260</v>
          </cell>
          <cell r="H15">
            <v>0</v>
          </cell>
        </row>
        <row r="16">
          <cell r="F16">
            <v>210</v>
          </cell>
          <cell r="H16">
            <v>0</v>
          </cell>
        </row>
        <row r="17">
          <cell r="F17">
            <v>140</v>
          </cell>
          <cell r="H17">
            <v>0</v>
          </cell>
        </row>
        <row r="18">
          <cell r="F18">
            <v>270</v>
          </cell>
          <cell r="H18">
            <v>0</v>
          </cell>
        </row>
        <row r="19">
          <cell r="F19">
            <v>180</v>
          </cell>
          <cell r="H19">
            <v>0</v>
          </cell>
        </row>
        <row r="20">
          <cell r="F20">
            <v>180</v>
          </cell>
          <cell r="G20">
            <v>251.99700000000001</v>
          </cell>
          <cell r="H20">
            <v>453.59460000000001</v>
          </cell>
        </row>
        <row r="21">
          <cell r="F21">
            <v>160</v>
          </cell>
          <cell r="H21">
            <v>0</v>
          </cell>
        </row>
        <row r="22">
          <cell r="F22">
            <v>130</v>
          </cell>
          <cell r="G22">
            <v>1605.2560000000001</v>
          </cell>
          <cell r="H22">
            <v>2086.8328000000001</v>
          </cell>
        </row>
        <row r="23">
          <cell r="F23">
            <v>190</v>
          </cell>
          <cell r="H23">
            <v>0</v>
          </cell>
        </row>
        <row r="24">
          <cell r="F24">
            <v>160</v>
          </cell>
          <cell r="G24">
            <v>125.77</v>
          </cell>
          <cell r="H24">
            <v>201.232</v>
          </cell>
        </row>
        <row r="25">
          <cell r="F25">
            <v>3000</v>
          </cell>
          <cell r="H25">
            <v>0</v>
          </cell>
        </row>
        <row r="26">
          <cell r="F26">
            <v>2300</v>
          </cell>
          <cell r="H26">
            <v>0</v>
          </cell>
        </row>
        <row r="27">
          <cell r="H27">
            <v>2741.6594</v>
          </cell>
        </row>
        <row r="28">
          <cell r="F28">
            <v>170</v>
          </cell>
          <cell r="G28">
            <v>484.08</v>
          </cell>
          <cell r="H28">
            <v>822.93599999999992</v>
          </cell>
        </row>
        <row r="29">
          <cell r="F29">
            <v>140</v>
          </cell>
          <cell r="H29">
            <v>0</v>
          </cell>
        </row>
        <row r="30">
          <cell r="F30">
            <v>120</v>
          </cell>
          <cell r="G30">
            <v>1533.655</v>
          </cell>
          <cell r="H30">
            <v>1840.386</v>
          </cell>
        </row>
        <row r="31">
          <cell r="F31">
            <v>180</v>
          </cell>
          <cell r="H31">
            <v>0</v>
          </cell>
        </row>
        <row r="32">
          <cell r="F32">
            <v>150</v>
          </cell>
          <cell r="G32">
            <v>17.794</v>
          </cell>
          <cell r="H32">
            <v>26.690999999999999</v>
          </cell>
        </row>
        <row r="33">
          <cell r="F33">
            <v>160</v>
          </cell>
          <cell r="G33">
            <v>335.76</v>
          </cell>
          <cell r="H33">
            <v>537.21600000000001</v>
          </cell>
        </row>
        <row r="34">
          <cell r="F34">
            <v>140</v>
          </cell>
          <cell r="G34">
            <v>3133.66</v>
          </cell>
          <cell r="H34">
            <v>4387.1239999999998</v>
          </cell>
        </row>
        <row r="35">
          <cell r="F35">
            <v>110</v>
          </cell>
          <cell r="G35">
            <v>9559.77</v>
          </cell>
          <cell r="H35">
            <v>10515.746999999999</v>
          </cell>
        </row>
        <row r="36">
          <cell r="F36">
            <v>470</v>
          </cell>
          <cell r="H36">
            <v>0</v>
          </cell>
        </row>
        <row r="37">
          <cell r="F37">
            <v>350</v>
          </cell>
          <cell r="H37">
            <v>0</v>
          </cell>
        </row>
        <row r="38">
          <cell r="H38">
            <v>2690.0129999999999</v>
          </cell>
        </row>
        <row r="39">
          <cell r="H39">
            <v>15440.087</v>
          </cell>
        </row>
        <row r="40">
          <cell r="F40">
            <v>260</v>
          </cell>
          <cell r="G40">
            <v>214.4</v>
          </cell>
          <cell r="H40">
            <v>557.44000000000005</v>
          </cell>
        </row>
        <row r="41">
          <cell r="F41">
            <v>220</v>
          </cell>
          <cell r="G41">
            <v>1443.6</v>
          </cell>
          <cell r="H41">
            <v>3175.92</v>
          </cell>
        </row>
        <row r="42">
          <cell r="F42">
            <v>150</v>
          </cell>
          <cell r="G42">
            <v>2145.87</v>
          </cell>
          <cell r="H42">
            <v>3218.8049999999998</v>
          </cell>
        </row>
        <row r="43">
          <cell r="F43">
            <v>270</v>
          </cell>
          <cell r="H43">
            <v>0</v>
          </cell>
        </row>
        <row r="44">
          <cell r="H44">
            <v>6952.165</v>
          </cell>
        </row>
      </sheetData>
      <sheetData sheetId="28" refreshError="1">
        <row r="6">
          <cell r="A6">
            <v>1</v>
          </cell>
          <cell r="B6">
            <v>2</v>
          </cell>
          <cell r="D6">
            <v>3</v>
          </cell>
          <cell r="E6">
            <v>4</v>
          </cell>
          <cell r="F6">
            <v>5</v>
          </cell>
          <cell r="G6">
            <v>6</v>
          </cell>
          <cell r="H6" t="str">
            <v>7=5*6</v>
          </cell>
        </row>
        <row r="7">
          <cell r="H7">
            <v>0</v>
          </cell>
        </row>
        <row r="8">
          <cell r="H8">
            <v>0</v>
          </cell>
        </row>
        <row r="9">
          <cell r="H9">
            <v>0</v>
          </cell>
        </row>
        <row r="10">
          <cell r="F10">
            <v>250</v>
          </cell>
          <cell r="H10">
            <v>0</v>
          </cell>
        </row>
        <row r="11">
          <cell r="F11">
            <v>210</v>
          </cell>
          <cell r="H11">
            <v>0</v>
          </cell>
        </row>
        <row r="12">
          <cell r="F12">
            <v>105</v>
          </cell>
          <cell r="G12">
            <v>44</v>
          </cell>
          <cell r="H12">
            <v>4620</v>
          </cell>
        </row>
        <row r="13">
          <cell r="F13">
            <v>75</v>
          </cell>
          <cell r="G13">
            <v>70</v>
          </cell>
          <cell r="H13">
            <v>5250</v>
          </cell>
        </row>
        <row r="14">
          <cell r="H14">
            <v>0</v>
          </cell>
        </row>
        <row r="15">
          <cell r="H15">
            <v>0</v>
          </cell>
        </row>
        <row r="16">
          <cell r="H16">
            <v>0</v>
          </cell>
        </row>
        <row r="17">
          <cell r="F17">
            <v>18</v>
          </cell>
          <cell r="H17">
            <v>0</v>
          </cell>
        </row>
        <row r="18">
          <cell r="F18">
            <v>14</v>
          </cell>
          <cell r="H18">
            <v>0</v>
          </cell>
        </row>
        <row r="19">
          <cell r="F19">
            <v>7.8</v>
          </cell>
          <cell r="G19">
            <v>67</v>
          </cell>
          <cell r="H19">
            <v>522.6</v>
          </cell>
        </row>
        <row r="20">
          <cell r="F20">
            <v>2.1</v>
          </cell>
          <cell r="G20">
            <v>88</v>
          </cell>
          <cell r="H20">
            <v>184.8</v>
          </cell>
        </row>
        <row r="21">
          <cell r="F21">
            <v>1</v>
          </cell>
          <cell r="G21">
            <v>161</v>
          </cell>
          <cell r="H21">
            <v>161</v>
          </cell>
        </row>
        <row r="22">
          <cell r="H22">
            <v>0</v>
          </cell>
        </row>
        <row r="23">
          <cell r="H23">
            <v>0</v>
          </cell>
        </row>
        <row r="24">
          <cell r="H24">
            <v>0</v>
          </cell>
        </row>
        <row r="25">
          <cell r="F25">
            <v>66</v>
          </cell>
          <cell r="H25">
            <v>0</v>
          </cell>
        </row>
        <row r="26">
          <cell r="F26">
            <v>43</v>
          </cell>
          <cell r="H26">
            <v>0</v>
          </cell>
        </row>
        <row r="27">
          <cell r="F27">
            <v>26</v>
          </cell>
          <cell r="H27">
            <v>0</v>
          </cell>
        </row>
        <row r="28">
          <cell r="F28">
            <v>11</v>
          </cell>
          <cell r="H28">
            <v>0</v>
          </cell>
        </row>
        <row r="29">
          <cell r="F29">
            <v>5.5</v>
          </cell>
          <cell r="H29">
            <v>0</v>
          </cell>
        </row>
        <row r="30">
          <cell r="F30">
            <v>23</v>
          </cell>
          <cell r="H30">
            <v>0</v>
          </cell>
        </row>
        <row r="31">
          <cell r="F31">
            <v>14</v>
          </cell>
          <cell r="G31">
            <v>85</v>
          </cell>
          <cell r="H31">
            <v>1190</v>
          </cell>
        </row>
        <row r="32">
          <cell r="F32">
            <v>6.4</v>
          </cell>
          <cell r="G32">
            <v>213</v>
          </cell>
          <cell r="H32">
            <v>1363.2</v>
          </cell>
        </row>
        <row r="33">
          <cell r="F33">
            <v>3.1</v>
          </cell>
          <cell r="G33">
            <v>1031</v>
          </cell>
          <cell r="H33">
            <v>3196.1</v>
          </cell>
        </row>
        <row r="34">
          <cell r="H34">
            <v>0</v>
          </cell>
        </row>
        <row r="35">
          <cell r="F35">
            <v>24</v>
          </cell>
          <cell r="H35">
            <v>0</v>
          </cell>
        </row>
        <row r="36">
          <cell r="F36">
            <v>19</v>
          </cell>
          <cell r="H36">
            <v>0</v>
          </cell>
        </row>
        <row r="37">
          <cell r="F37">
            <v>9.5</v>
          </cell>
          <cell r="G37">
            <v>38</v>
          </cell>
          <cell r="H37">
            <v>361</v>
          </cell>
        </row>
        <row r="38">
          <cell r="F38">
            <v>4.7</v>
          </cell>
          <cell r="G38">
            <v>12</v>
          </cell>
          <cell r="H38">
            <v>56.400000000000006</v>
          </cell>
        </row>
        <row r="39">
          <cell r="F39">
            <v>2.2999999999999998</v>
          </cell>
          <cell r="H39">
            <v>0</v>
          </cell>
        </row>
        <row r="40">
          <cell r="F40">
            <v>26</v>
          </cell>
          <cell r="H40">
            <v>0</v>
          </cell>
        </row>
        <row r="41">
          <cell r="F41">
            <v>48</v>
          </cell>
          <cell r="H41">
            <v>0</v>
          </cell>
        </row>
        <row r="42">
          <cell r="F42">
            <v>2.4</v>
          </cell>
          <cell r="G42">
            <v>23.34</v>
          </cell>
          <cell r="H42">
            <v>56.015999999999998</v>
          </cell>
        </row>
        <row r="43">
          <cell r="F43">
            <v>2.5</v>
          </cell>
          <cell r="H43">
            <v>0</v>
          </cell>
        </row>
        <row r="44">
          <cell r="F44">
            <v>2.5</v>
          </cell>
          <cell r="G44">
            <v>216</v>
          </cell>
          <cell r="H44">
            <v>540</v>
          </cell>
        </row>
        <row r="45">
          <cell r="F45">
            <v>2.2999999999999998</v>
          </cell>
          <cell r="G45">
            <v>3322</v>
          </cell>
          <cell r="H45">
            <v>7640.5999999999995</v>
          </cell>
        </row>
        <row r="46">
          <cell r="F46">
            <v>3</v>
          </cell>
          <cell r="G46">
            <v>1</v>
          </cell>
          <cell r="H46">
            <v>3</v>
          </cell>
        </row>
        <row r="47">
          <cell r="F47">
            <v>3.5</v>
          </cell>
          <cell r="H47">
            <v>0</v>
          </cell>
        </row>
        <row r="48">
          <cell r="H48">
            <v>6693.6</v>
          </cell>
        </row>
        <row r="49">
          <cell r="H49">
            <v>6910.4159999999993</v>
          </cell>
        </row>
        <row r="50">
          <cell r="H50">
            <v>11540.699999999999</v>
          </cell>
        </row>
        <row r="51">
          <cell r="H51">
            <v>0</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_main"/>
      <sheetName val="fin_2006"/>
      <sheetName val="matrix"/>
      <sheetName val="Лист1"/>
      <sheetName val="Продукт_мес."/>
      <sheetName val="D_S%"/>
      <sheetName val="D_S%_без_Сочи"/>
      <sheetName val="D_S"/>
      <sheetName val="D_S_без_Стр.дорог"/>
      <sheetName val="D_S_ГП"/>
      <sheetName val="D_S_матер"/>
      <sheetName val="D_str_pers"/>
      <sheetName val="D_dyn_pers"/>
      <sheetName val="D_val"/>
      <sheetName val="D_str_r"/>
      <sheetName val="D_vc_АБЗы"/>
      <sheetName val="D_vc_Полигон"/>
      <sheetName val="D_vc_Работы"/>
      <sheetName val="D_с&amp;p"/>
      <sheetName val="D_vc_корр"/>
      <sheetName val="D_dyn_с&amp;p"/>
      <sheetName val="D_dyn_vc"/>
      <sheetName val="D_str_c_ГП"/>
      <sheetName val="D_dyn_c_ГП"/>
      <sheetName val="D_str_c_раб"/>
      <sheetName val="D_dyn_c_раб"/>
      <sheetName val="VC_mat"/>
      <sheetName val="Продукт"/>
      <sheetName val="D_Продукт"/>
      <sheetName val="Пордукт (2)"/>
      <sheetName val="Пордукт"/>
      <sheetName val="S"/>
      <sheetName val="S_ты с."/>
      <sheetName val="D_S% (2)"/>
      <sheetName val="MAIN"/>
      <sheetName val="ээ"/>
    </sheetNames>
    <sheetDataSet>
      <sheetData sheetId="0">
        <row r="1200">
          <cell r="A1200" t="str">
            <v>А/бетонная щебеночно-мастичная смесь</v>
          </cell>
        </row>
        <row r="1201">
          <cell r="A1201" t="str">
            <v>А/бетонная смесь м/з</v>
          </cell>
        </row>
        <row r="1202">
          <cell r="A1202" t="str">
            <v>Битумная эмульсия поверх.</v>
          </cell>
        </row>
        <row r="1203">
          <cell r="A1203" t="str">
            <v>А/бетонная смесь кр, АБЗ г.Адлер</v>
          </cell>
        </row>
        <row r="1204">
          <cell r="A1204" t="str">
            <v>А/бетонная щебеночно-мастичная смесь, АБЗ г.Адлер</v>
          </cell>
        </row>
        <row r="1205">
          <cell r="A1205" t="str">
            <v>А/бетонная смесь м/з, АБЗ г.Адлер</v>
          </cell>
        </row>
        <row r="1206">
          <cell r="A1206" t="str">
            <v>Щебеночно-мастичная асфальто-бетонная смесь, АБЗ г.Адлер</v>
          </cell>
        </row>
        <row r="1207">
          <cell r="A1207" t="str">
            <v>Противогололедный материал</v>
          </cell>
        </row>
        <row r="1208">
          <cell r="A1208" t="str">
            <v>Дорожный бордюр 3*0,3*0,18 шт</v>
          </cell>
        </row>
        <row r="1209">
          <cell r="A1209" t="str">
            <v>Щебень мытый 5-10</v>
          </cell>
        </row>
        <row r="1210">
          <cell r="A1210" t="str">
            <v>Песчано-цементная смесь</v>
          </cell>
        </row>
        <row r="1211">
          <cell r="A1211" t="str">
            <v>Отсев дробленый 0-5</v>
          </cell>
        </row>
        <row r="1212">
          <cell r="A1212" t="str">
            <v>Дорожный бордюр -2м</v>
          </cell>
        </row>
        <row r="1213">
          <cell r="A1213" t="str">
            <v>Дорожный бордюр 1м</v>
          </cell>
        </row>
        <row r="1214">
          <cell r="A1214" t="str">
            <v>Стойка  под струну</v>
          </cell>
        </row>
        <row r="1215">
          <cell r="A1215" t="str">
            <v>Стойка знаков</v>
          </cell>
        </row>
        <row r="1216">
          <cell r="A1216" t="str">
            <v>Бордюр линейный не окраш. шт</v>
          </cell>
        </row>
        <row r="1217">
          <cell r="A1217" t="str">
            <v>Щебень 10-15, с/п</v>
          </cell>
        </row>
        <row r="1218">
          <cell r="A1218" t="str">
            <v>Крышка колодца шт</v>
          </cell>
        </row>
        <row r="1219">
          <cell r="A1219" t="str">
            <v>ФБС-4</v>
          </cell>
        </row>
        <row r="1220">
          <cell r="A1220" t="str">
            <v>Бетон М-100</v>
          </cell>
        </row>
        <row r="1221">
          <cell r="A1221" t="str">
            <v>Бетон М-150</v>
          </cell>
        </row>
        <row r="1222">
          <cell r="A1222" t="str">
            <v>Бетон М-200</v>
          </cell>
        </row>
        <row r="1223">
          <cell r="A1223" t="str">
            <v>Бетон М-300</v>
          </cell>
        </row>
        <row r="1224">
          <cell r="A1224" t="str">
            <v>Бетон М-350 с добавкой</v>
          </cell>
        </row>
        <row r="1225">
          <cell r="A1225" t="str">
            <v>Бетон М-400</v>
          </cell>
        </row>
        <row r="1226">
          <cell r="A1226" t="str">
            <v>Раствор М-50</v>
          </cell>
        </row>
        <row r="1227">
          <cell r="A1227" t="str">
            <v>Раствор М-100</v>
          </cell>
        </row>
        <row r="1279">
          <cell r="A1279" t="str">
            <v>Виды расходов/ Подразделение</v>
          </cell>
        </row>
        <row r="1280">
          <cell r="A1280" t="str">
            <v>А/бетонная щебеночно-мастичная смесь</v>
          </cell>
        </row>
        <row r="1281">
          <cell r="A1281" t="str">
            <v>А/бетонная смесь м/з</v>
          </cell>
        </row>
        <row r="1282">
          <cell r="A1282" t="str">
            <v>Битумная эмульсия поверх.</v>
          </cell>
        </row>
        <row r="1283">
          <cell r="A1283" t="str">
            <v>А/бетонная смесь кр, АБЗ г.Адлер</v>
          </cell>
        </row>
        <row r="1284">
          <cell r="A1284" t="str">
            <v>А/бетонная щебеночно-мастичная смесь, АБЗ г.Адлер</v>
          </cell>
        </row>
        <row r="1285">
          <cell r="A1285" t="str">
            <v>А/бетонная смесь м/з, АБЗ г.Адлер</v>
          </cell>
        </row>
        <row r="1286">
          <cell r="A1286" t="str">
            <v>Щебеночно-мастичная асфальто-бетонная смесь, АБЗ г.Адлер</v>
          </cell>
        </row>
        <row r="1287">
          <cell r="A1287" t="str">
            <v>Противогололедный материал</v>
          </cell>
        </row>
        <row r="1288">
          <cell r="A1288" t="str">
            <v>Дорожный бордюр 3*0,3*0,18 шт</v>
          </cell>
        </row>
        <row r="1289">
          <cell r="A1289" t="str">
            <v>Щебень мытый 5-10</v>
          </cell>
        </row>
        <row r="1290">
          <cell r="A1290" t="str">
            <v>Песчано-цементная смесь</v>
          </cell>
        </row>
        <row r="1291">
          <cell r="A1291" t="str">
            <v>Отсев дробленый 0-5</v>
          </cell>
        </row>
        <row r="1292">
          <cell r="A1292" t="str">
            <v>Дорожный бордюр -2м</v>
          </cell>
        </row>
        <row r="1293">
          <cell r="A1293" t="str">
            <v>Дорожный бордюр 1м</v>
          </cell>
        </row>
        <row r="1294">
          <cell r="A1294" t="str">
            <v>Стойка  под струну</v>
          </cell>
        </row>
        <row r="1295">
          <cell r="A1295" t="str">
            <v>Стойка знаков</v>
          </cell>
        </row>
        <row r="1296">
          <cell r="A1296" t="str">
            <v>Бордюр линейный не окраш. шт</v>
          </cell>
        </row>
        <row r="1297">
          <cell r="A1297" t="str">
            <v>Щебень 10-15, с/п</v>
          </cell>
        </row>
        <row r="1298">
          <cell r="A1298" t="str">
            <v>Крышка колодца шт</v>
          </cell>
        </row>
        <row r="1299">
          <cell r="A1299" t="str">
            <v>ФБС-4</v>
          </cell>
        </row>
        <row r="1300">
          <cell r="A1300" t="str">
            <v>Бетон М-100</v>
          </cell>
        </row>
        <row r="1301">
          <cell r="A1301" t="str">
            <v>Бетон М-150</v>
          </cell>
        </row>
        <row r="1302">
          <cell r="A1302" t="str">
            <v>Бетон М-200</v>
          </cell>
        </row>
        <row r="1303">
          <cell r="A1303" t="str">
            <v>Бетон М-300</v>
          </cell>
        </row>
        <row r="1304">
          <cell r="A1304" t="str">
            <v>Бетон М-350 с добавкой</v>
          </cell>
        </row>
        <row r="1305">
          <cell r="A1305" t="str">
            <v>Бетон М-400</v>
          </cell>
        </row>
        <row r="1306">
          <cell r="A1306" t="str">
            <v>Раствор М-50</v>
          </cell>
        </row>
        <row r="1307">
          <cell r="A1307" t="str">
            <v>Раствор М-100</v>
          </cell>
        </row>
        <row r="1308">
          <cell r="A1308" t="str">
            <v>ГПС</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6_97"/>
      <sheetName val="FES"/>
      <sheetName val="2001"/>
      <sheetName val="Свод"/>
      <sheetName val="Баланс ВО"/>
      <sheetName val="Справочники"/>
      <sheetName val="ZAC06_97.XLS"/>
      <sheetName val="Personnel"/>
      <sheetName val=""/>
    </sheetNames>
    <definedNames>
      <definedName name="w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Разница по процентам"/>
    </sheetNames>
    <definedNames>
      <definedName name="___dtk7" refersTo="#ССЫЛКА!"/>
      <definedName name="__dtk7" refersTo="#ССЫЛКА!"/>
      <definedName name="_dtk7" refersTo="#ССЫЛКА!"/>
      <definedName name="cgf" refersTo="#ССЫЛКА!"/>
      <definedName name="cgfghf" refersTo="#ССЫЛКА!"/>
      <definedName name="dltdy" refersTo="#ССЫЛКА!"/>
      <definedName name="dt" refersTo="#ССЫЛКА!"/>
      <definedName name="dtk" refersTo="#ССЫЛКА!"/>
      <definedName name="dtulk" refersTo="#ССЫЛКА!"/>
      <definedName name="dtyltd" refersTo="#ССЫЛКА!"/>
      <definedName name="dzgnm" refersTo="#ССЫЛКА!"/>
      <definedName name="esut" refersTo="#ССЫЛКА!"/>
      <definedName name="fgm" refersTo="#ССЫЛКА!"/>
      <definedName name="frtju" refersTo="#ССЫЛКА!"/>
      <definedName name="gf" refersTo="#ССЫЛКА!"/>
      <definedName name="gfj" refersTo="#ССЫЛКА!"/>
      <definedName name="gfjgf" refersTo="#ССЫЛКА!"/>
      <definedName name="gfjgfj" refersTo="#ССЫЛКА!"/>
      <definedName name="gfjjgf" refersTo="#ССЫЛКА!"/>
      <definedName name="ghd" refersTo="#ССЫЛКА!"/>
      <definedName name="ghfghd" refersTo="#ССЫЛКА!"/>
      <definedName name="ghfs" refersTo="#ССЫЛКА!"/>
      <definedName name="ghgjgh" refersTo="#ССЫЛКА!"/>
      <definedName name="ghjg" refersTo="#ССЫЛКА!"/>
      <definedName name="ghjghf" refersTo="#ССЫЛКА!"/>
      <definedName name="ghk" refersTo="#ССЫЛКА!"/>
      <definedName name="gj" refersTo="#ССЫЛКА!"/>
      <definedName name="gjkj" refersTo="#ССЫЛКА!"/>
      <definedName name="gjkl" refersTo="#ССЫЛКА!"/>
      <definedName name="gk" refersTo="#ССЫЛКА!"/>
      <definedName name="gkj" refersTo="#ССЫЛКА!"/>
      <definedName name="gvnhdf" refersTo="#ССЫЛКА!"/>
      <definedName name="hf" refersTo="#ССЫЛКА!"/>
      <definedName name="hfhf" refersTo="#ССЫЛКА!"/>
      <definedName name="hfk" refersTo="#ССЫЛКА!"/>
      <definedName name="hfkf" refersTo="#ССЫЛКА!"/>
      <definedName name="hfkfh" refersTo="#ССЫЛКА!"/>
      <definedName name="hk" refersTo="#ССЫЛКА!"/>
      <definedName name="jcd" refersTo="#ССЫЛКА!"/>
      <definedName name="jgg" refersTo="#ССЫЛКА!"/>
      <definedName name="jghfghd" refersTo="#ССЫЛКА!"/>
      <definedName name="jghjghjhk" refersTo="#ССЫЛКА!"/>
      <definedName name="jghjygsf" refersTo="#ССЫЛКА!"/>
      <definedName name="jhmjh" refersTo="#ССЫЛКА!"/>
      <definedName name="jyh" refersTo="#ССЫЛКА!"/>
      <definedName name="kfh" refersTo="#ССЫЛКА!"/>
      <definedName name="kh" refersTo="#ССЫЛКА!"/>
      <definedName name="khf" refersTo="#ССЫЛКА!"/>
      <definedName name="ktkll" refersTo="#ССЫЛКА!"/>
      <definedName name="lhj" refersTo="#ССЫЛКА!"/>
      <definedName name="lldt6" refersTo="#ССЫЛКА!"/>
      <definedName name="lu" refersTo="#ССЫЛКА!"/>
      <definedName name="rj" refersTo="#ССЫЛКА!"/>
      <definedName name="rty" refersTo="#ССЫЛКА!"/>
      <definedName name="s4r6" refersTo="#ССЫЛКА!"/>
      <definedName name="sddfjgh" refersTo="#ССЫЛКА!"/>
      <definedName name="sdk" refersTo="#ССЫЛКА!"/>
      <definedName name="seuj" refersTo="#ССЫЛКА!"/>
      <definedName name="si" refersTo="#ССЫЛКА!"/>
      <definedName name="sks5rk" refersTo="#ССЫЛКА!"/>
      <definedName name="sri" refersTo="#ССЫЛКА!"/>
      <definedName name="srtksr" refersTo="#ССЫЛКА!"/>
      <definedName name="su" refersTo="#ССЫЛКА!"/>
      <definedName name="t" refersTo="#ССЫЛКА!"/>
      <definedName name="tdkltuls" refersTo="#ССЫЛКА!"/>
      <definedName name="tu" refersTo="#ССЫЛКА!"/>
      <definedName name="tuklyl" refersTo="#ССЫЛКА!"/>
      <definedName name="tul" refersTo="#ССЫЛКА!"/>
      <definedName name="tyk" refersTo="#ССЫЛКА!"/>
      <definedName name="tyki" refersTo="#ССЫЛКА!"/>
      <definedName name="vggf" refersTo="#ССЫЛКА!"/>
      <definedName name="xczn" refersTo="#ССЫЛКА!"/>
      <definedName name="xfh" refersTo="#ССЫЛКА!"/>
      <definedName name="yghk" refersTo="#ССЫЛКА!"/>
      <definedName name="yi" refersTo="#ССЫЛКА!"/>
      <definedName name="yu" refersTo="#ССЫЛКА!"/>
      <definedName name="yuk" refersTo="#ССЫЛКА!"/>
      <definedName name="zdnm" refersTo="#ССЫЛКА!"/>
      <definedName name="валоы" refersTo="#ССЫЛКА!"/>
    </definedNames>
    <sheetDataSet>
      <sheetData sheetId="0"/>
      <sheetData sheetId="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ация"/>
      <sheetName val="Объекты"/>
      <sheetName val="Лист1"/>
      <sheetName val="База"/>
      <sheetName val="Раздел В"/>
      <sheetName val="Раздел Г"/>
      <sheetName val="TEHSHEET"/>
    </sheetNames>
    <sheetDataSet>
      <sheetData sheetId="0"/>
      <sheetData sheetId="1">
        <row r="2533">
          <cell r="FX2533" t="str">
            <v>Г</v>
          </cell>
          <cell r="FY2533" t="str">
            <v>Д</v>
          </cell>
        </row>
      </sheetData>
      <sheetData sheetId="2"/>
      <sheetData sheetId="3"/>
      <sheetData sheetId="4"/>
      <sheetData sheetId="5"/>
      <sheetData sheetId="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_ДТ"/>
      <sheetName val="Май_ДТ"/>
      <sheetName val="сентябрь"/>
      <sheetName val="Объекты"/>
      <sheetName val="декабрь"/>
      <sheetName val="декбрь_ДТ"/>
      <sheetName val="Ноябрь_ДТ"/>
      <sheetName val="Август_ДТ"/>
      <sheetName val="fin_mai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Прилож.1"/>
      <sheetName val="FES"/>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 val="Таб1.1"/>
      <sheetName val="XLR_NoRangeSheet"/>
      <sheetName val="Списки"/>
      <sheetName val="Pile径1m･27"/>
      <sheetName val="РЧА_новый"/>
      <sheetName val="Прилож_1"/>
      <sheetName val="P2_1"/>
      <sheetName val="P2_2"/>
      <sheetName val="эл_ст"/>
      <sheetName val="услуги_непроизводств_"/>
      <sheetName val="другие_затраты_с-ст"/>
      <sheetName val="налоги_в_с-ст"/>
      <sheetName val="%_за_кредит"/>
      <sheetName val="поощрение_(ДВ)"/>
      <sheetName val="другие_из_прибыли"/>
      <sheetName val="ИТОГИ__по_Н,Р,Э,Q"/>
      <sheetName val="Таб1_1"/>
      <sheetName val="Огл. Графиков"/>
      <sheetName val="рабочий"/>
      <sheetName val="Текущие цены"/>
      <sheetName val="окраска"/>
      <sheetName val=""/>
      <sheetName val="РЧА_новый1"/>
      <sheetName val="Прилож_11"/>
      <sheetName val="P2_11"/>
      <sheetName val="P2_21"/>
      <sheetName val="эл_ст1"/>
      <sheetName val="услуги_непроизводств_1"/>
      <sheetName val="другие_затраты_с-ст1"/>
      <sheetName val="налоги_в_с-ст1"/>
      <sheetName val="%_за_кредит1"/>
      <sheetName val="поощрение_(ДВ)1"/>
      <sheetName val="другие_из_прибыли1"/>
      <sheetName val="ИТОГИ__по_Н,Р,Э,Q1"/>
      <sheetName val="Таб1_11"/>
      <sheetName val="Огл__Графиков"/>
      <sheetName val="Текущие_цены"/>
      <sheetName val="База"/>
      <sheetName val="Лист"/>
      <sheetName val="навигация"/>
      <sheetName val="Т12"/>
      <sheetName val="Т3"/>
      <sheetName val="Main"/>
      <sheetName val="SET"/>
      <sheetName val="гр5(о)"/>
      <sheetName val="Сводка - лизинг"/>
      <sheetName val="баланс квадраты пэс"/>
      <sheetName val="Справочники"/>
      <sheetName val="17"/>
      <sheetName val="24"/>
      <sheetName val="25"/>
      <sheetName val="4"/>
      <sheetName val="5"/>
      <sheetName val="Ф_1 _для АО_энерго_"/>
      <sheetName val="Ф_2 _для АО_энерго_"/>
      <sheetName val="mtl$-inter"/>
      <sheetName val="Организации"/>
      <sheetName val="Предлагаемая новая форма СТРС"/>
      <sheetName val="17 СМУП"/>
      <sheetName val="share price 2002"/>
      <sheetName val="MTO REV.0"/>
      <sheetName val="см_2 шатурс сети  проект работы"/>
      <sheetName val="28"/>
      <sheetName val="29"/>
      <sheetName val="20"/>
      <sheetName val="21"/>
      <sheetName val="23"/>
      <sheetName val="26"/>
      <sheetName val="27"/>
      <sheetName val="19"/>
      <sheetName val="22"/>
      <sheetName val="ИП"/>
      <sheetName val="Применение"/>
      <sheetName val="ставки "/>
      <sheetName val="ЭСО"/>
      <sheetName val="сбыт"/>
      <sheetName val="Ген. не уч. ОРЭМ"/>
      <sheetName val="Свод"/>
      <sheetName val="Контроль"/>
      <sheetName val="РЧА_новый2"/>
      <sheetName val="Прилож_12"/>
      <sheetName val="P2_12"/>
      <sheetName val="P2_22"/>
      <sheetName val="эл_ст2"/>
      <sheetName val="услуги_непроизводств_2"/>
      <sheetName val="другие_затраты_с-ст2"/>
      <sheetName val="налоги_в_с-ст2"/>
      <sheetName val="%_за_кредит2"/>
      <sheetName val="поощрение_(ДВ)2"/>
      <sheetName val="другие_из_прибыли2"/>
      <sheetName val="ИТОГИ__по_Н,Р,Э,Q2"/>
      <sheetName val="Таб1_12"/>
      <sheetName val="Огл__Графиков1"/>
      <sheetName val="Текущие_цены1"/>
      <sheetName val="Сводка_-_лизинг"/>
      <sheetName val="Ф_1__для_АО_энерго_"/>
      <sheetName val="Ф_2__для_АО_энерго_"/>
      <sheetName val="баланс_квадраты_пэс"/>
      <sheetName val="Предлагаемая_новая_форма_СТРС"/>
      <sheetName val="17_СМУП"/>
      <sheetName val="форма 7 (скважины)"/>
    </sheetNames>
    <sheetDataSet>
      <sheetData sheetId="0" refreshError="1">
        <row r="14">
          <cell r="A14" t="str">
            <v>Показатели деловой активности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P2.1"/>
      <sheetName val="Скорр_АБП_на 2009г_Курскэнерго_"/>
      <sheetName val="Рейтинг"/>
      <sheetName val="Организации"/>
      <sheetName val="Содержание"/>
      <sheetName val="Служебный"/>
      <sheetName val="Таблица9"/>
      <sheetName val="Таблица14"/>
      <sheetName val="Таблица1"/>
      <sheetName val="ТехЭк"/>
      <sheetName val="общий"/>
      <sheetName val="Таблица2"/>
      <sheetName val="Таблица5"/>
      <sheetName val="FES"/>
      <sheetName val="XLR_NoRangeSheet"/>
      <sheetName val="Огл. Графиков"/>
      <sheetName val="рабочий"/>
      <sheetName val="Текущие цены"/>
      <sheetName val="окраска"/>
      <sheetName val="6 Списки"/>
      <sheetName val="Справочники"/>
      <sheetName val="гр5(о)"/>
      <sheetName val="Сводка - лизинг"/>
      <sheetName val="Таб1.1"/>
      <sheetName val="База"/>
      <sheetName val="Титульный"/>
      <sheetName val="Adjustments"/>
      <sheetName val="Предлагаемая новая форма СТРС"/>
      <sheetName val="Свод"/>
      <sheetName val="t_настройки"/>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ПРОГНОЗ_1"/>
      <sheetName val="XLR_NoRangeSheet"/>
      <sheetName val="6.12"/>
      <sheetName val="ТИТУЛ"/>
      <sheetName val="6.14"/>
      <sheetName val="ОБЩЕСТВА"/>
      <sheetName val="6.7"/>
      <sheetName val="6.8"/>
      <sheetName val="6.9.2"/>
      <sheetName val="6.9.1"/>
      <sheetName val="6.9"/>
      <sheetName val="6.10.1"/>
      <sheetName val="6.22"/>
      <sheetName val="6.17"/>
      <sheetName val="6.15"/>
      <sheetName val="6.11.1"/>
      <sheetName val="6.19"/>
      <sheetName val="6.20"/>
      <sheetName val="6.28"/>
      <sheetName val="6.5.1_ТНП"/>
      <sheetName val="6.13"/>
      <sheetName val="6.23"/>
      <sheetName val="6.24"/>
      <sheetName val="6.21"/>
      <sheetName val="Лист1"/>
      <sheetName val="TSheet"/>
      <sheetName val="ИТ-бюджет"/>
      <sheetName val="Огл. Графиков"/>
      <sheetName val="Текущие цены"/>
      <sheetName val="рабочий"/>
      <sheetName val="окраска"/>
      <sheetName val="Предлагаемая новая форма СТРС"/>
      <sheetName val="Исходные данные"/>
      <sheetName val="Общехозяйственные расходы"/>
      <sheetName val="Штатное"/>
      <sheetName val="Гр5_о_"/>
      <sheetName val="6_12"/>
      <sheetName val="6_14"/>
      <sheetName val="6_7"/>
      <sheetName val="6_8"/>
      <sheetName val="6_9_2"/>
      <sheetName val="6_9_1"/>
      <sheetName val="6_9"/>
      <sheetName val="6_10_1"/>
      <sheetName val="6_22"/>
      <sheetName val="6_17"/>
      <sheetName val="6_15"/>
      <sheetName val="6_11_1"/>
      <sheetName val="6_19"/>
      <sheetName val="6_20"/>
      <sheetName val="6_28"/>
      <sheetName val="6_5_1_ТНП"/>
      <sheetName val="6_13"/>
      <sheetName val="6_23"/>
      <sheetName val="6_24"/>
      <sheetName val="6_21"/>
      <sheetName val="Огл__Графиков"/>
      <sheetName val="Текущие_цены"/>
      <sheetName val="Лист2"/>
      <sheetName val="СБ"/>
      <sheetName val="База"/>
      <sheetName val="Факт БДР"/>
      <sheetName val="ДДС (Форма №3)"/>
      <sheetName val="5"/>
      <sheetName val="11."/>
      <sheetName val="7"/>
      <sheetName val="10"/>
      <sheetName val="12"/>
      <sheetName val="3."/>
      <sheetName val="9."/>
      <sheetName val="8"/>
      <sheetName val="4."/>
      <sheetName val="Б.мчас (П)"/>
      <sheetName val="Гр(27.07.00)5Х"/>
      <sheetName val="Управление"/>
      <sheetName val="multilats"/>
      <sheetName val="I"/>
      <sheetName val="Свод"/>
      <sheetName val="TECHSHEET"/>
      <sheetName val="9 Смета затрат"/>
      <sheetName val="P2.1"/>
      <sheetName val="заявка_на_произ"/>
      <sheetName val="темпы роста"/>
      <sheetName val="00"/>
      <sheetName val="Услуги АТЦ"/>
      <sheetName val="СВОД ЗАТРАТ"/>
      <sheetName val="Цены"/>
      <sheetName val="MAIN"/>
      <sheetName val="ЗП (админ)"/>
      <sheetName val="УПРАВЛЕНИЕ11"/>
      <sheetName val="system"/>
      <sheetName val="Проект"/>
      <sheetName val="Содержание"/>
      <sheetName val="Служебный"/>
      <sheetName val="Таблица9"/>
      <sheetName val="Таблица14"/>
      <sheetName val="Таблица1"/>
      <sheetName val="ТехЭк"/>
      <sheetName val="общий"/>
      <sheetName val="Таблица2"/>
      <sheetName val="Таблица5"/>
      <sheetName val="REESTR_MO"/>
      <sheetName val="Титульный"/>
      <sheetName val="таблица7 (технол.нужды)"/>
      <sheetName val="таблица7 (хоз.нужды)"/>
      <sheetName val="TEHSHEET"/>
      <sheetName val="Стр1"/>
      <sheetName val="Список"/>
      <sheetName val="2002(v1)"/>
      <sheetName val="Реестр"/>
      <sheetName val="Вариант1"/>
      <sheetName val="Топливо_пр_гК"/>
      <sheetName val="Под_воды_пр_г"/>
      <sheetName val="Пр_ст_вод_пр_г"/>
      <sheetName val="Топливо_пр_гВ "/>
      <sheetName val="Реаг_пр_годВ"/>
      <sheetName val="Реаг_пр_годК"/>
      <sheetName val="Лист17"/>
      <sheetName val="БДДС$"/>
      <sheetName val="данные"/>
      <sheetName val="ТоКС-э"/>
      <sheetName val="6_121"/>
      <sheetName val="6_141"/>
      <sheetName val="6_71"/>
      <sheetName val="6_81"/>
      <sheetName val="6_9_21"/>
      <sheetName val="6_9_11"/>
      <sheetName val="6_91"/>
      <sheetName val="6_10_11"/>
      <sheetName val="6_221"/>
      <sheetName val="6_171"/>
      <sheetName val="6_151"/>
      <sheetName val="6_11_11"/>
      <sheetName val="6_191"/>
      <sheetName val="6_201"/>
      <sheetName val="6_281"/>
      <sheetName val="6_5_1_ТНП1"/>
      <sheetName val="6_131"/>
      <sheetName val="6_231"/>
      <sheetName val="6_241"/>
      <sheetName val="6_211"/>
      <sheetName val="Огл__Графиков1"/>
      <sheetName val="Текущие_цены1"/>
      <sheetName val="Факт_БДР"/>
      <sheetName val="ДДС_(Форма_№3)"/>
      <sheetName val="Lists"/>
      <sheetName val="1"/>
      <sheetName val="топография"/>
      <sheetName val="Прочти меня!"/>
      <sheetName val="#ССЫЛКА"/>
      <sheetName val="Прочти_меня!"/>
      <sheetName val="2002(v2)"/>
      <sheetName val="1999-veca"/>
      <sheetName val="Реж_НКК"/>
      <sheetName val="ДАО"/>
      <sheetName val="влад-таблица"/>
      <sheetName val="Заявка"/>
      <sheetName val="Лист3"/>
      <sheetName val="МАТЕР.433,452"/>
      <sheetName val="Исх"/>
      <sheetName val="RAB"/>
      <sheetName val=""/>
      <sheetName val="Прочти_меня!1"/>
      <sheetName val="12июля"/>
      <sheetName val="Dati Caricati"/>
      <sheetName val="Дебиторка"/>
      <sheetName val="пл. 2001 цехов и УГС"/>
      <sheetName val="справочник"/>
      <sheetName val="Работы на объектах"/>
      <sheetName val="Adjustment schedule"/>
      <sheetName val="август"/>
      <sheetName val="BS_ias"/>
      <sheetName val="Сумм"/>
      <sheetName val="1.10.96"/>
      <sheetName val="план"/>
      <sheetName val="Россия-экспорт"/>
      <sheetName val="ФОРМА по 1-12 (2015г.)"/>
      <sheetName val="ИЦП9900"/>
      <sheetName val="1 ГКПЗ 2011 "/>
      <sheetName val="Сводная ЭЛЦЕХ"/>
      <sheetName val="Сводная КТЦ"/>
      <sheetName val="ремонт кровли гл.корпуса"/>
      <sheetName val="ремонт зд.электрофильтров"/>
      <sheetName val="Сводная ТАИ"/>
      <sheetName val="Покрытие пастой"/>
      <sheetName val="Списки"/>
      <sheetName val="Прил.17 Вспом инфо"/>
      <sheetName val="Мощность"/>
      <sheetName val="2.Инфо"/>
      <sheetName val="Валюты"/>
      <sheetName val="sys"/>
      <sheetName val="Справочники"/>
      <sheetName val="КЗ"/>
      <sheetName val="РЕЕСТР_СИ"/>
      <sheetName val="27_Коммерч.расходы"/>
      <sheetName val="Форма1"/>
      <sheetName val="Форма2"/>
      <sheetName val="интерфейс"/>
      <sheetName val="Материалы план"/>
      <sheetName val="Материалы"/>
      <sheetName val="tech"/>
      <sheetName val="REESTR_ORG"/>
      <sheetName val="НВВ по уровням"/>
      <sheetName val="REESTR"/>
      <sheetName val="Восстановл_Лист7"/>
      <sheetName val="Восстановл_Лист15"/>
      <sheetName val="Восстановл_Лист11"/>
      <sheetName val="Восстановл_Лист21"/>
      <sheetName val="Лист визирования"/>
      <sheetName val="ПОДПИСИ"/>
      <sheetName val="М_1"/>
      <sheetName val="транс. налог ауп"/>
      <sheetName val="6.11 новый"/>
      <sheetName val="пр_5_1"/>
      <sheetName val="Смета"/>
      <sheetName val="Подрядчики"/>
      <sheetName val="НВВ_по_уровням"/>
      <sheetName val="Info"/>
      <sheetName val="расчет тарифов"/>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sheetData sheetId="22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P2.1"/>
      <sheetName val="Огл. Графиков"/>
      <sheetName val="рабочий"/>
      <sheetName val="Текущие цены"/>
      <sheetName val="окраска"/>
      <sheetName val="Гр5(о)"/>
      <sheetName val="Рейтинг"/>
      <sheetName val="XLR_NoRangeSheet"/>
      <sheetName val="Inputs"/>
      <sheetName val="Списки"/>
      <sheetName val="t_настройки"/>
      <sheetName val="SET"/>
      <sheetName val="сведения"/>
      <sheetName val="Свод"/>
      <sheetName val="База"/>
      <sheetName val="Справочники"/>
      <sheetName val="共機計算"/>
      <sheetName val="共機J"/>
      <sheetName val="fes"/>
      <sheetName val="6 Списки"/>
      <sheetName val="Объекты"/>
      <sheetName val="лист"/>
      <sheetName val="навигация"/>
      <sheetName val="Т12"/>
      <sheetName val="т3"/>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э"/>
      <sheetName val="Регионы"/>
      <sheetName val="TEHSHEET"/>
      <sheetName val="Справочники"/>
      <sheetName val="29"/>
      <sheetName val="20"/>
      <sheetName val="21"/>
      <sheetName val="23"/>
      <sheetName val="25"/>
      <sheetName val="26"/>
      <sheetName val="27"/>
      <sheetName val="28"/>
      <sheetName val="19"/>
      <sheetName val="22"/>
      <sheetName val="24"/>
      <sheetName val="Вводные данные систем"/>
      <sheetName val="ЭСО"/>
      <sheetName val="сбыт"/>
      <sheetName val="Ген. не уч. ОРЭМ"/>
      <sheetName val="Свод"/>
      <sheetName val="1.6"/>
      <sheetName val="УрРасч"/>
      <sheetName val="drivers"/>
      <sheetName val="Гр5(о)"/>
      <sheetName val="Main"/>
      <sheetName val="XLR_NoRangeSheet"/>
      <sheetName val="Сводная"/>
      <sheetName val="незав. Домодедово"/>
      <sheetName val="Титульный"/>
      <sheetName val="Инструкция"/>
      <sheetName val="20 25 лет непр ст"/>
      <sheetName val="Списки"/>
      <sheetName val="2.Инфо"/>
      <sheetName val="Constants"/>
      <sheetName val="NIUs"/>
      <sheetName val="Вводные_данные_систем1"/>
      <sheetName val="Вводные_данные_систем"/>
      <sheetName val="_REF"/>
      <sheetName val="Ген__не_уч__ОРЭМ"/>
      <sheetName val="1_6"/>
      <sheetName val="незав__Домодедово"/>
      <sheetName val="20_25_лет_непр_с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refreshError="1"/>
      <sheetData sheetId="40" refreshError="1"/>
      <sheetData sheetId="4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Предлагаемая новая форма СТРС"/>
      <sheetName val="Содержание"/>
      <sheetName val="Служебный"/>
      <sheetName val="Таблица9"/>
      <sheetName val="Таблица14"/>
      <sheetName val="Таблица1"/>
      <sheetName val="ТехЭк"/>
      <sheetName val="общий"/>
      <sheetName val="Таблица2"/>
      <sheetName val="Таблица5"/>
      <sheetName val="Pile径1m･27"/>
      <sheetName val="Справочники"/>
      <sheetName val="лист"/>
      <sheetName val="навигация"/>
      <sheetName val="Т12"/>
      <sheetName val="т3"/>
      <sheetName val="перекрестка"/>
      <sheetName val="16"/>
      <sheetName val="18.2"/>
      <sheetName val="4"/>
      <sheetName val="6"/>
      <sheetName val="15"/>
      <sheetName val="17.1"/>
      <sheetName val="2.3"/>
      <sheetName val="20"/>
      <sheetName val="27"/>
      <sheetName val="P2.1"/>
      <sheetName val="SET"/>
      <sheetName val="сведения"/>
      <sheetName val="Свод"/>
      <sheetName val="Служебный лист"/>
      <sheetName val="共機J"/>
      <sheetName val="fes"/>
      <sheetName val="Рейтинг"/>
      <sheetName val="Гр5(о)"/>
      <sheetName val="Списки"/>
      <sheetName val="Параметры"/>
      <sheetName val="Производство электроэнергии"/>
      <sheetName val="структура"/>
      <sheetName val="Т11"/>
      <sheetName val="Т19.1"/>
      <sheetName val="Т1"/>
      <sheetName val="Т2"/>
      <sheetName val="Т6"/>
      <sheetName val="Т7"/>
      <sheetName val="Т8"/>
      <sheetName val="Ш_Передача_ЭЭ"/>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XLR_NoRangeSheet"/>
      <sheetName val="Рейтинг"/>
      <sheetName val="93-110"/>
      <sheetName val="TEHSHEET"/>
      <sheetName val="База"/>
      <sheetName val="5"/>
      <sheetName val="перекрестка"/>
      <sheetName val="16"/>
      <sheetName val="18.2"/>
      <sheetName val="4"/>
      <sheetName val="6"/>
      <sheetName val="15"/>
      <sheetName val="17.1"/>
      <sheetName val="2.3"/>
      <sheetName val="20"/>
      <sheetName val="27"/>
      <sheetName val="P2.1"/>
      <sheetName val="лист"/>
      <sheetName val="навигация"/>
      <sheetName val="т3"/>
      <sheetName val="t_настройки"/>
      <sheetName val="ДАННЫЕ"/>
      <sheetName val="куб"/>
      <sheetName val="fes"/>
      <sheetName val="Содержание"/>
      <sheetName val="Служебный"/>
      <sheetName val="Таблица9"/>
      <sheetName val="Таблица14"/>
      <sheetName val="Таблица1"/>
      <sheetName val="ТехЭк"/>
      <sheetName val="общий"/>
      <sheetName val="Таблица2"/>
      <sheetName val="Таблица5"/>
      <sheetName val="Справочники"/>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Ф-1 (для АО-энерго)"/>
      <sheetName val="Ф-2 (для АО-энерго)"/>
      <sheetName val="перекрестка"/>
      <sheetName val="Свод"/>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 val="Лист"/>
      <sheetName val="Данные"/>
      <sheetName val="REESTR"/>
      <sheetName val="1ВС"/>
      <sheetName val="ИПР 2012"/>
      <sheetName val="ИПР 2012-2017"/>
      <sheetName val="1.2"/>
      <sheetName val="стадия реализации"/>
      <sheetName val="ввод-вывод"/>
      <sheetName val="2.2_прил."/>
      <sheetName val="Титульный лист"/>
      <sheetName val="См.1"/>
      <sheetName val="4НКУ"/>
      <sheetName val="~5537733.xls"/>
      <sheetName val="Лист1"/>
      <sheetName val="6 Списки"/>
      <sheetName val="14б ДПН отчет"/>
      <sheetName val="16а Сводный анализ"/>
      <sheetName val="База"/>
      <sheetName val="ESTI."/>
      <sheetName val="DI-ESTI"/>
      <sheetName val="IBASE"/>
      <sheetName val="Вспомогат_по месяцам_"/>
      <sheetName val="Вспомогат(по месяцам)"/>
      <sheetName val=""/>
      <sheetName val="Гр5(о)"/>
      <sheetName val="\\Domainmail\форэм\DOCUME~1\DRO"/>
      <sheetName val="уф-61"/>
      <sheetName val="Set"/>
      <sheetName val="Поставщики и субподрядчики"/>
      <sheetName val="共機計算"/>
      <sheetName val="共機J"/>
      <sheetName val="18.2"/>
      <sheetName val="21.3"/>
      <sheetName val="3"/>
      <sheetName val="4.1"/>
      <sheetName val="0_13"/>
      <sheetName val="2_13"/>
      <sheetName val="2_23"/>
      <sheetName val="6_13"/>
      <sheetName val="17_13"/>
      <sheetName val="24_13"/>
      <sheetName val="Производство_электроэнергии3"/>
      <sheetName val="услуги_непроизводств_3"/>
      <sheetName val="другие_затраты_с-ст3"/>
      <sheetName val="налоги_в_с-ст3"/>
      <sheetName val="%_за_кредит3"/>
      <sheetName val="поощрение_(ДВ)3"/>
      <sheetName val="другие_из_прибыли3"/>
      <sheetName val="2008_-20103"/>
      <sheetName val="Ф-1_(для_АО-энерго)"/>
      <sheetName val="Ф-2_(для_АО-энерго)"/>
      <sheetName val="свод_ПС"/>
      <sheetName val="ставки_РД"/>
      <sheetName val="ИПР_2012"/>
      <sheetName val="ИПР_2012-2017"/>
      <sheetName val="1_2"/>
      <sheetName val="стадия_реализации"/>
      <sheetName val="2_2_прил_"/>
      <sheetName val="См_1"/>
      <sheetName val="Титульный_лист"/>
      <sheetName val="~5537733_xls"/>
      <sheetName val="6_Списки"/>
      <sheetName val="14б_ДПН_отчет"/>
      <sheetName val="16а_Сводный_анализ"/>
      <sheetName val="ESTI_"/>
      <sheetName val="Вспомогат_по_месяцам_"/>
      <sheetName val="Вспомогат(по_месяцам)"/>
      <sheetName val="Поставщики_и_субподрядчики"/>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Справочно"/>
      <sheetName val="Инфо"/>
      <sheetName val="СОК накладные (ТК-Бишкек)"/>
      <sheetName val="2013б_п"/>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материалы"/>
      <sheetName val="Лист13"/>
      <sheetName val="КТ 13.1.1"/>
      <sheetName val="Списки"/>
      <sheetName val="Макет"/>
      <sheetName val=""/>
      <sheetName val="перечень бизнес-систем"/>
      <sheetName val="перечень ОИК"/>
      <sheetName val="перечень СКО"/>
      <sheetName val="оргструктура"/>
      <sheetName val="Виды проектов для СПП"/>
      <sheetName val="Для формул"/>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Текущие цены"/>
      <sheetName val="рабочий"/>
      <sheetName val="окраска"/>
      <sheetName val="Рейтинг"/>
      <sheetName val="Данные"/>
      <sheetName val="Регионы"/>
      <sheetName val="СВОД форма (всего)"/>
      <sheetName val="3 квартал"/>
      <sheetName val="12.Прогнозный баланс"/>
      <sheetName val="СВОД форма"/>
      <sheetName val="[_FES.X濔彗濥挧玟弱26 (3)"/>
      <sheetName val="Set"/>
      <sheetName val="Параметры"/>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共機J"/>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ИА"/>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ПРОГНОЗ_1"/>
      <sheetName val="справочник"/>
      <sheetName val="Топливо"/>
      <sheetName val="Форэм-тепло"/>
      <sheetName val="на 1 тут"/>
      <sheetName val="на_1_тут"/>
      <sheetName val="T25"/>
      <sheetName val="T31"/>
      <sheetName val="форма-прил к ф№1"/>
      <sheetName val="T0"/>
      <sheetName val="9. Смета затрат"/>
      <sheetName val="11 Прочие_расчет"/>
      <sheetName val="10. БДР"/>
      <sheetName val="1"/>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InputTI"/>
      <sheetName val="Позиция"/>
      <sheetName val="map_nat"/>
      <sheetName val="map_RPG"/>
      <sheetName val="Profit &amp; Loss Total"/>
      <sheetName val="Контроль"/>
      <sheetName val="Отопление"/>
      <sheetName val="постоянные затраты"/>
      <sheetName val="#ССЫЛКА"/>
      <sheetName val="10"/>
      <sheetName val="11"/>
      <sheetName val="14"/>
      <sheetName val="16"/>
      <sheetName val="18"/>
      <sheetName val="19"/>
      <sheetName val="25"/>
      <sheetName val="22"/>
      <sheetName val="27"/>
      <sheetName val="28"/>
      <sheetName val="3"/>
      <sheetName val="4.1"/>
      <sheetName val="4"/>
      <sheetName val="vec"/>
      <sheetName val="Таб1.1"/>
      <sheetName val="календарный план"/>
      <sheetName val="MTL$-INTER"/>
      <sheetName val="合成単価作成・-BLDG"/>
      <sheetName val="Curves"/>
      <sheetName val="Note"/>
      <sheetName val="共機計算"/>
      <sheetName val="Heads"/>
      <sheetName val="Dbase"/>
      <sheetName val="Tables"/>
      <sheetName val="Page 2"/>
      <sheetName val="Закупки центр"/>
      <sheetName val="БФ-2-8-П"/>
      <sheetName val="БФ-2-13-П"/>
      <sheetName val="РБП"/>
      <sheetName val="ПС рек"/>
      <sheetName val="ПВР_9"/>
      <sheetName val="ЛЭП нов"/>
      <sheetName val="расшифровка"/>
      <sheetName val="Пер-Вл"/>
      <sheetName val="Source"/>
      <sheetName val="эл ст"/>
      <sheetName val="ис.смета"/>
      <sheetName val="Гр5(о)"/>
      <sheetName val="См-2 Шатурс сети  проект работы"/>
      <sheetName val="Макро"/>
      <sheetName val="Технический лист"/>
      <sheetName val="Месяцы"/>
      <sheetName val="17СВОД-ПУ"/>
      <sheetName val="Олимпстрой декабрь 2010"/>
      <sheetName val="ПП"/>
      <sheetName val="БФ-2-5-П"/>
      <sheetName val="НП-2-12-П"/>
      <sheetName val="1_из"/>
      <sheetName val="2РЗ"/>
      <sheetName val="3конф"/>
      <sheetName val="3_пр"/>
      <sheetName val="4_РЗ"/>
      <sheetName val="5_конф"/>
      <sheetName val="6_НКУ"/>
      <sheetName val="Таблица А13"/>
      <sheetName val="3оос_новая"/>
      <sheetName val="ТехЭк"/>
      <sheetName val="НВВ утв тарифы"/>
      <sheetName val="ВСПОМОГАТ"/>
      <sheetName val="план 2000"/>
      <sheetName val="SILICATE"/>
      <sheetName val="БДР_классиф-р_чистовой"/>
      <sheetName val="СВОД (с новой москвой)"/>
      <sheetName val="Корр ИП _2016_2017"/>
      <sheetName val="Расчет НВВ по RAB (2011-2017)"/>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правка"/>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Исполнение ИПР скорр"/>
      <sheetName val="Работы "/>
      <sheetName val="Служебная"/>
      <sheetName val="Легенда"/>
      <sheetName val="план-факторный"/>
      <sheetName val="Работы_"/>
      <sheetName val="-Данные для радара.xlsx"/>
      <sheetName val="Объемы и выручка"/>
      <sheetName val="Приложение2"/>
      <sheetName val="Баланс"/>
      <sheetName val="Standard"/>
      <sheetName val="Rombo"/>
      <sheetName val="НАИМЕНОВАНИЯ ЦФО"/>
      <sheetName val="55 Пороховой завод"/>
      <sheetName val="Направления реновации"/>
      <sheetName val="17.1"/>
      <sheetName val="21.3"/>
      <sheetName val="18.2"/>
      <sheetName val="2.3"/>
      <sheetName val="20"/>
      <sheetName val="P2.1"/>
      <sheetName val="СБП_ДохРасх_ВГО"/>
      <sheetName val="СБП_БДДС_ВГО"/>
      <sheetName val="СБП_ПрогнозныйБаланс_ВГО"/>
      <sheetName val="свод_до_вн_об_2"/>
      <sheetName val="расш_для_РАО2"/>
      <sheetName val="расш_для_РАО_стр_3102"/>
      <sheetName val="Сценарные_условия2"/>
      <sheetName val="Список_ДЗО2"/>
      <sheetName val="3_Программа_реализации2"/>
      <sheetName val="1_1_2"/>
      <sheetName val="1_2_2"/>
      <sheetName val="Графики_Гкал,тыс_руб_2"/>
      <sheetName val="2_1_2"/>
      <sheetName val="2_2_2"/>
      <sheetName val="2_3_2"/>
      <sheetName val="2_4_2"/>
      <sheetName val="3_1_2"/>
      <sheetName val="3_2_2"/>
      <sheetName val="3_3_2"/>
      <sheetName val="4_1_2"/>
      <sheetName val="4_2_2"/>
      <sheetName val="4_3_2"/>
      <sheetName val="4_4_2"/>
      <sheetName val="4_5_2"/>
      <sheetName val="4_6_2"/>
      <sheetName val="4_7_2"/>
      <sheetName val="5_1_2"/>
      <sheetName val="5_1_январь2"/>
      <sheetName val="5_1_февраль2"/>
      <sheetName val="5_1_март2"/>
      <sheetName val="6_1_2"/>
      <sheetName val="18_2-2"/>
      <sheetName val="Э1_14_ОАО2"/>
      <sheetName val="Э1_15ОАО2"/>
      <sheetName val="Э1_14_ЗЭС2"/>
      <sheetName val="Э1_14ЦЭС2"/>
      <sheetName val="Э1_14ВЭС2"/>
      <sheetName val="Э1_14ЮЭС2"/>
      <sheetName val="Э1_15ЗЭС2"/>
      <sheetName val="Э1_15ЦЭС2"/>
      <sheetName val="Э1_15ВЭС2"/>
      <sheetName val="Э1_15ЮЭС2"/>
      <sheetName val="1_кв_2"/>
      <sheetName val="2_кв_2"/>
      <sheetName val="3_кв_2"/>
      <sheetName val="4_кв_2"/>
      <sheetName val="_год2"/>
      <sheetName val="УП_33_свод_2"/>
      <sheetName val="пл__и_факт2"/>
      <sheetName val="П-16_2"/>
      <sheetName val="П-17_2"/>
      <sheetName val="П-18_2"/>
      <sheetName val="П-19_2"/>
      <sheetName val="УЗ-21_2"/>
      <sheetName val="УП-28_2"/>
      <sheetName val="УП-29_2"/>
      <sheetName val="УП-30_2"/>
      <sheetName val="УП-32_2"/>
      <sheetName val="УФ1_2"/>
      <sheetName val="УЗ1_2"/>
      <sheetName val="УЗ-26_(1)2"/>
      <sheetName val="УЗ-26_(2)2"/>
      <sheetName val="УЗ-26_(3)2"/>
      <sheetName val="УЗ-26_(4)2"/>
      <sheetName val="УЗ-27_(1)2"/>
      <sheetName val="УЗ-27_(2)2"/>
      <sheetName val="УЗ-27_(3)2"/>
      <sheetName val="УЗ-27_(4)2"/>
      <sheetName val="Лист1_(2)2"/>
      <sheetName val="УЗ-21_(1полуг_2002)2"/>
      <sheetName val="УЗ-21_(1полуг_2003_план)2"/>
      <sheetName val="УЗ-21_(1полуг_2003_факт)2"/>
      <sheetName val="УЗ-22_(1полуг_2002)факт2"/>
      <sheetName val="УЗ-22_(1полуг_2003)пл2"/>
      <sheetName val="УЗ-22_(1полуг_2003)факт2"/>
      <sheetName val="УЗ-23(1_полуг_2002)2"/>
      <sheetName val="УЗ-23(1_полуг_2003)пл2"/>
      <sheetName val="УЗ-23(1полуг_2003)_факт2"/>
      <sheetName val="УЗ-26_(1полуг_2002__факт)2"/>
      <sheetName val="УЗ-26_(1полуг_2003_план)2"/>
      <sheetName val="УЗ-26_(1полуг_2003_факт)2"/>
      <sheetName val="расходы_-_ТБР2"/>
      <sheetName val="модель_-_RAB_окончат_2"/>
      <sheetName val="НВВ_-_предложение_ок_2"/>
      <sheetName val="Расх__-_предложение_ок_2"/>
      <sheetName val="модель_-_ТБР_2"/>
      <sheetName val="Расчет_расходов_RAB_окончат__2"/>
      <sheetName val="Покупная_энергия_RAB2"/>
      <sheetName val="Расходы_-_индексация2"/>
      <sheetName val="Прил_12"/>
      <sheetName val="Прил__1_1_2"/>
      <sheetName val="пл-ф_01_06г_2"/>
      <sheetName val="Премия_(Бизнес-план)_2"/>
      <sheetName val="Премия_(БДР)_2"/>
      <sheetName val="Объемы_2"/>
      <sheetName val="СКС_2"/>
      <sheetName val="пл-ф_02_06г_2"/>
      <sheetName val="Дотация_за_февраль2"/>
      <sheetName val="Анализ_по_субконто2"/>
      <sheetName val="Объемы_март_2"/>
      <sheetName val="Доходы_март2"/>
      <sheetName val="котельные_22"/>
      <sheetName val="расшифровка_по_прочим2"/>
      <sheetName val="анализ_покупки_ТЭР2"/>
      <sheetName val="обьем_продаж2"/>
      <sheetName val="смета_ахр2"/>
      <sheetName val="приложение_2_2"/>
      <sheetName val="УФ-53_1кв02_скорр2"/>
      <sheetName val="УФ-53_1кв_2002_факт_2"/>
      <sheetName val="УФ-53_2кв02_скорр2"/>
      <sheetName val="УФ-53_3кв02скорр2"/>
      <sheetName val="УФ-53_4кв02_скорр2"/>
      <sheetName val="УФ-53_2002_всего2"/>
      <sheetName val="под_кредитное_плечо_25%2"/>
      <sheetName val="СОК_накладные_(ТК-Бишкек)2"/>
      <sheetName val="ТМЦ_ремонт2"/>
      <sheetName val="ОФ_вне_смет_строек2"/>
      <sheetName val="ОС_до_10_тр2"/>
      <sheetName val="охрана_окр_ср2"/>
      <sheetName val="типографские_бланки2"/>
      <sheetName val="ТМЦ_канц2"/>
      <sheetName val="Данные_для_расчета2"/>
      <sheetName val="Ком_потери2"/>
      <sheetName val="ñâîä_äî_âí_îá_2"/>
      <sheetName val="ðàñø_äëÿ_ÐÀÎ2"/>
      <sheetName val="ðàñø_äëÿ_ÐÀÎ_ñòð_3102"/>
      <sheetName val="Ãðàôèêè_Ãêàë,òûñ_ðóá_2"/>
      <sheetName val="5_1_ÿíâàðü2"/>
      <sheetName val="5_1_ôåâðàëü2"/>
      <sheetName val="5_1_ìàðò2"/>
      <sheetName val="Ý1_14_ÎÀÎ2"/>
      <sheetName val="Ý1_15ÎÀÎ2"/>
      <sheetName val="Ý1_14_ÇÝÑ2"/>
      <sheetName val="Ý1_14ÖÝÑ2"/>
      <sheetName val="Ý1_14ÂÝÑ2"/>
      <sheetName val="Ý1_14ÞÝÑ2"/>
      <sheetName val="Ý1_15ÇÝÑ2"/>
      <sheetName val="Ý1_15ÖÝÑ2"/>
      <sheetName val="Ý1_15ÂÝÑ2"/>
      <sheetName val="Ý1_15ÞÝÑ2"/>
      <sheetName val="1_êâ_2"/>
      <sheetName val="2_êâ_2"/>
      <sheetName val="3_êâ_2"/>
      <sheetName val="4_êâ_2"/>
      <sheetName val="_ãîä2"/>
      <sheetName val="ÓÏ_33_ñâîä_2"/>
      <sheetName val="ïë__è_ôàêò2"/>
      <sheetName val="ÓÔ1_2"/>
      <sheetName val="ÓÇ1_2"/>
      <sheetName val="ИТОГИ__по_Н,Р,Э,Q2"/>
      <sheetName val="КТ_13_1_12"/>
      <sheetName val="перечень_бизнес-систем1"/>
      <sheetName val="перечень_ОИК1"/>
      <sheetName val="перечень_СКО1"/>
      <sheetName val="Виды_проектов_для_СПП1"/>
      <sheetName val="Для_формул1"/>
      <sheetName val="Сравнение_сглаживания1"/>
      <sheetName val="Огл__Графиков1"/>
      <sheetName val="Текущие_цены1"/>
      <sheetName val="СВОД_форма_(всего)1"/>
      <sheetName val="3_квартал1"/>
      <sheetName val="12_Прогнозный_баланс1"/>
      <sheetName val="СВОД_форма1"/>
      <sheetName val="[_FES_X濔彗濥挧玟弱26_(3)1"/>
      <sheetName val="MTO_REV_01"/>
      <sheetName val="Доходы_от_эл__и_теплоэнергии1"/>
      <sheetName val="Dati_Caricati1"/>
      <sheetName val="Поставщики_и_субподрядчики1"/>
      <sheetName val="Производство_электроэнергии1"/>
      <sheetName val="Т19_11"/>
      <sheetName val="Прог_баланс1"/>
      <sheetName val="ДПН_ДЗ_и_КЗ1"/>
      <sheetName val="1_11"/>
      <sheetName val="1_21"/>
      <sheetName val="2_11"/>
      <sheetName val="2_21"/>
      <sheetName val="2_3_и_2_41"/>
      <sheetName val="2_51"/>
      <sheetName val="2_6_11"/>
      <sheetName val="2_6_21"/>
      <sheetName val="2_6_31"/>
      <sheetName val="2_6_41"/>
      <sheetName val="2_6_51"/>
      <sheetName val="2_6_61"/>
      <sheetName val="2_6_71"/>
      <sheetName val="2_6_81"/>
      <sheetName val="2_6_91"/>
      <sheetName val="2_71"/>
      <sheetName val="5_11"/>
      <sheetName val="5_21"/>
      <sheetName val="5_3_и_5_41"/>
      <sheetName val="5_51"/>
      <sheetName val="5_6_11"/>
      <sheetName val="5_6_21"/>
      <sheetName val="5_6_31"/>
      <sheetName val="5_6_41"/>
      <sheetName val="5_6_51"/>
      <sheetName val="5_6_61"/>
      <sheetName val="5_6_71"/>
      <sheetName val="5_6_81"/>
      <sheetName val="5_6_91"/>
      <sheetName val="5_71"/>
      <sheetName val="Расчет_накладных_расходов1"/>
      <sheetName val="Формат_ИПР"/>
      <sheetName val="УТВ_ИПР"/>
      <sheetName val="Ср_мощ_по_ТП_до_150_кВт_"/>
      <sheetName val="Исх_для_рас"/>
      <sheetName val="Исх_для_рас_OLD)"/>
      <sheetName val="Исх_макро"/>
      <sheetName val="ПЕРЕЧЕНЬ_РАБОТ"/>
      <sheetName val="Перечень_ИП_с_утв_ИПР"/>
      <sheetName val="КБК_БДДС"/>
      <sheetName val="Список_компаний_Россети"/>
      <sheetName val="9_с_увязкой_(АРМ)"/>
      <sheetName val="на_1_тут1"/>
      <sheetName val="форма-прил_к_ф№1"/>
      <sheetName val="9__Смета_затрат"/>
      <sheetName val="11_Прочие_расчет"/>
      <sheetName val="10__БДР"/>
      <sheetName val="услуги_непроизводств_"/>
      <sheetName val="другие_затраты_с-ст"/>
      <sheetName val="налоги_в_с-ст"/>
      <sheetName val="%_за_кредит"/>
      <sheetName val="поощрение_(ДВ)"/>
      <sheetName val="другие_из_прибыли"/>
      <sheetName val="Profit_&amp;_Loss_Total"/>
      <sheetName val="постоянные_затраты"/>
      <sheetName val="4_1"/>
      <sheetName val="Таб1_1"/>
      <sheetName val="календарный_план"/>
      <sheetName val="Page_2"/>
      <sheetName val="Закупки_центр"/>
      <sheetName val="ПС_рек"/>
      <sheetName val="ЛЭП_нов"/>
      <sheetName val="эл_ст"/>
      <sheetName val="ис_смета"/>
      <sheetName val="См-2_Шатурс_сети__проект_работы"/>
      <sheetName val="Технический_лист"/>
      <sheetName val="Олимпстрой_декабрь_2010"/>
      <sheetName val="Таблица_А13"/>
      <sheetName val="НВВ_утв_тарифы"/>
      <sheetName val="план_2000"/>
      <sheetName val="СВОД_(с_новой_москвой)"/>
      <sheetName val="Корр_ИП__2016_2017"/>
      <sheetName val="Расчет_НВВ_по_RAB_(2011-2017)"/>
      <sheetName val="2_ГСМ"/>
      <sheetName val="ТЭП_1"/>
      <sheetName val="Исх_"/>
      <sheetName val="3_15"/>
      <sheetName val="ПФВ-0_6"/>
      <sheetName val="ПТ-1_2факт"/>
      <sheetName val="2_Ê"/>
      <sheetName val="ДПН_Приток_денежных_средств"/>
      <sheetName val="ДПН_Отток_денежных_средств"/>
      <sheetName val="ДПН__Баланс_наличности"/>
      <sheetName val="ДПН_Инвестиции_и_кредиты"/>
      <sheetName val="Титульный_лист_"/>
      <sheetName val="Выпадающие_списки"/>
      <sheetName val="Премия_(Бизнес-план)"/>
      <sheetName val="Премия_(БДР)"/>
      <sheetName val="Объемы_март"/>
      <sheetName val="приложение_2"/>
      <sheetName val="Для_выпадающих"/>
      <sheetName val="CMA_Calculations-_R_Factor"/>
      <sheetName val="CMA_Calculations-_Figure_5440_1"/>
      <sheetName val="4_3_Лимит_изм_ДЗ_и_КЗ"/>
      <sheetName val="АртМРО_кВтч1"/>
      <sheetName val="АртМРО_руб1"/>
      <sheetName val="АртМРО_тариф1"/>
      <sheetName val="ВостМРО_кВтч1"/>
      <sheetName val="ВостМРО_руб1"/>
      <sheetName val="ВостМРО_тариф1"/>
      <sheetName val="ЗапМРО_кВтч,_МВт1"/>
      <sheetName val="ЗапМРО_руб1"/>
      <sheetName val="ЗапМРО__тариф1"/>
      <sheetName val="Н-ТагМРО_кВтч1"/>
      <sheetName val="Н-ТагМРО_руб1"/>
      <sheetName val="Н-Тагил_тариф1"/>
      <sheetName val="СерМРО_кВтч1"/>
      <sheetName val="СерМРО_руб1"/>
      <sheetName val="СерМРО_тариф1"/>
      <sheetName val="ТалМРО_кВтч1"/>
      <sheetName val="ТалМРО_руб1"/>
      <sheetName val="ТалМРО_тариф1"/>
      <sheetName val="ЦСбыт_кВтч1"/>
      <sheetName val="ЦСбыт_руб1"/>
      <sheetName val="ЦСбыт_тариф1"/>
      <sheetName val="БЦ_кВтч1"/>
      <sheetName val="БЦ_руб1"/>
      <sheetName val="БЦ_тариф1"/>
      <sheetName val="ПРКЦ_кВтч1"/>
      <sheetName val="ПРКЦ_руб1"/>
      <sheetName val="ПРКЦ_тариф1"/>
      <sheetName val="Сбыт_всего_кВтч1"/>
      <sheetName val="Сбыт_всего_руб1"/>
      <sheetName val="Сбыт_всего_тариф1"/>
      <sheetName val="Калькуляция_кв1"/>
      <sheetName val="Справочник_предприятий1"/>
      <sheetName val="КТЖ_БДР"/>
      <sheetName val="12_месяцев_2010"/>
      <sheetName val="6НК-cт_"/>
      <sheetName val="ЗАО_н_ит"/>
      <sheetName val="Сдача_"/>
      <sheetName val="Ural_med"/>
      <sheetName val="4_000_000_тыс_тг"/>
      <sheetName val="15_000_000_тыс_тг"/>
      <sheetName val="ЦХЛ_2004"/>
      <sheetName val="Фин_обязат_"/>
      <sheetName val="Financial_ratios_А3"/>
      <sheetName val="K_300_RFD_KMG_EP"/>
      <sheetName val="ЦТУ_(касса)"/>
      <sheetName val="ЕБРР_200_млн_$_24_05_12"/>
      <sheetName val="5NK_"/>
      <sheetName val="ЛСЦ_начисленное_на_31_12_08"/>
      <sheetName val="ЛЛизинг_начис__на_31_12_08"/>
      <sheetName val="Доходы_всего"/>
      <sheetName val="Доходы_обороты"/>
      <sheetName val="Доступ_к_МЖС"/>
      <sheetName val="мать_факт_(изм_НДС)"/>
      <sheetName val="прочие_поступления"/>
      <sheetName val="кредитный_бюджет_2014"/>
      <sheetName val="прочие_выб_по_дзо"/>
      <sheetName val="инвест_разбивка"/>
      <sheetName val="оплата_БЗ_и_ОСО_для_БДДС"/>
      <sheetName val="Соц_сфера"/>
      <sheetName val="расходы_КТЖ"/>
      <sheetName val="прочие_выбытия_"/>
      <sheetName val="депозиты_2014"/>
      <sheetName val="УК_и_ФП"/>
      <sheetName val="бюджет_2013_освоение_)"/>
      <sheetName val="Исполнение_ИПР_скорр"/>
      <sheetName val="Работы_1"/>
      <sheetName val="-Данные_для_радара_xlsx"/>
      <sheetName val="Объемы_и_выручка"/>
      <sheetName val="НАИМЕНОВАНИЯ_ЦФО"/>
      <sheetName val="Список ДохРасх"/>
      <sheetName val="Список компаний"/>
      <sheetName val="Ед. измер."/>
      <sheetName val="Свод мвз"/>
      <sheetName val="мвз"/>
      <sheetName val="Вып. списки"/>
      <sheetName val="ПФМ"/>
      <sheetName val="Принадлежность"/>
      <sheetName val="Shflu Calc"/>
      <sheetName val="Анализ"/>
      <sheetName val="Main"/>
      <sheetName val="карточка"/>
      <sheetName val="Journals"/>
      <sheetName val="затраты"/>
      <sheetName val="Assumptions"/>
      <sheetName val="Вспомогат."/>
      <sheetName val="баланс СЗАО"/>
      <sheetName val="МЕНЮ"/>
      <sheetName val="янв"/>
      <sheetName val="фев"/>
      <sheetName val="мар"/>
      <sheetName val="апр"/>
      <sheetName val="май"/>
      <sheetName val="июн"/>
      <sheetName val="1кв"/>
      <sheetName val="2кв"/>
      <sheetName val="@ВрСп"/>
      <sheetName val="sapactivexlhiddensheet"/>
      <sheetName val="Табл. оценки дефицита"/>
      <sheetName val="Лист5"/>
      <sheetName val="БДДС"/>
      <sheetName val="ФЭМ сбыт"/>
      <sheetName val="Слайд 1"/>
      <sheetName val="Лист4"/>
      <sheetName val="Служебный лист"/>
      <sheetName val="Программа"/>
      <sheetName val="НСИ"/>
      <sheetName val="Pr_f_1"/>
      <sheetName val="списки ФП"/>
      <sheetName val="имена"/>
      <sheetName val="Смета прил.№2"/>
      <sheetName val="ид для табл.2"/>
      <sheetName val="март"/>
      <sheetName val="ПОСЭ (январь)"/>
      <sheetName val="рост.з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sheetData sheetId="1392"/>
      <sheetData sheetId="1393"/>
      <sheetData sheetId="1394"/>
      <sheetData sheetId="1395"/>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Оглавление"/>
      <sheetName val="Макро"/>
      <sheetName val="Сводный"/>
      <sheetName val="НормативыД"/>
      <sheetName val="ПродажиД"/>
      <sheetName val="ПроизводствоД"/>
      <sheetName val="ЗатратыД"/>
      <sheetName val="СебестоимостьД"/>
      <sheetName val="Продажи"/>
      <sheetName val="Производство"/>
      <sheetName val="Нормативы"/>
      <sheetName val="Затраты"/>
      <sheetName val="Затр1"/>
      <sheetName val="Затр2"/>
      <sheetName val="Себестоимость"/>
      <sheetName val="Инвестиц"/>
      <sheetName val="Закупки"/>
      <sheetName val="БДР"/>
      <sheetName val="Кредиты"/>
      <sheetName val="ДебКред"/>
      <sheetName val="Налоги"/>
      <sheetName val="Мотивация"/>
      <sheetName val="БДДС"/>
      <sheetName val="Баланс"/>
      <sheetName val="Объем ЛЭП"/>
      <sheetName val="Объем ПС"/>
      <sheetName val="Заголовок"/>
      <sheetName val="Производство электроэнергии"/>
      <sheetName val="35"/>
      <sheetName val="SHPZ"/>
      <sheetName val="Объем_ЛЭП"/>
      <sheetName val="Объем_ПС"/>
      <sheetName val="Производство_электроэнергии"/>
      <sheetName val="Объем_ЛЭП1"/>
      <sheetName val="Объем_ПС1"/>
      <sheetName val="Производство_электроэнергии1"/>
      <sheetName val="Объем_ЛЭП2"/>
      <sheetName val="Объем_ПС2"/>
      <sheetName val="Производство_электроэнергии2"/>
      <sheetName val="TEHSHEET"/>
      <sheetName val="6"/>
      <sheetName val="Коды"/>
      <sheetName val="ИТ-бюджет"/>
      <sheetName val="Данные"/>
      <sheetName val="Лист13"/>
      <sheetName val="Рейтинг"/>
      <sheetName val="FES"/>
      <sheetName val="справочник"/>
      <sheetName val="Альбом форм СБУ РЖД утвержденны"/>
      <sheetName val="См-2 Шатурс сети  проект работы"/>
      <sheetName val="ФОТ использ.рез. (БЕЗ)"/>
      <sheetName val="Смета 1 кв.ФАКТ"/>
      <sheetName val="ФОТ начисл.рез. (С) (год в рез)"/>
      <sheetName val="РБП"/>
      <sheetName val=" НВВ передача"/>
      <sheetName val="Гр5(о)"/>
      <sheetName val="t_Настройки"/>
      <sheetName val="9. Смета затрат"/>
      <sheetName val="СПб"/>
      <sheetName val="Консолидация"/>
      <sheetName val="Объекты"/>
      <sheetName val="6 Списки"/>
      <sheetName val="18.2"/>
      <sheetName val="Конст"/>
      <sheetName val="расшифровка"/>
      <sheetName val="pile径1m･27"/>
      <sheetName val="СБП_Списки"/>
      <sheetName val="эл ст"/>
      <sheetName val="Списки"/>
      <sheetName val="База"/>
      <sheetName val="ESTI."/>
      <sheetName val="DI-ESTI"/>
      <sheetName val="Лист"/>
      <sheetName val="Параметры"/>
      <sheetName val="навигация"/>
      <sheetName val="структура"/>
      <sheetName val="Т11"/>
      <sheetName val="Т1"/>
      <sheetName val="Т2"/>
      <sheetName val="Т3"/>
      <sheetName val="Т6"/>
      <sheetName val="Т7"/>
      <sheetName val="Т8"/>
      <sheetName val="Ш_Передача_ЭЭ"/>
      <sheetName val="См.1"/>
      <sheetName val="4НКУ"/>
      <sheetName val="Справочники"/>
      <sheetName val="СВОД"/>
      <sheetName val="Закупки цент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60">
          <cell r="D60">
            <v>0</v>
          </cell>
        </row>
      </sheetData>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Р-2-2-П"/>
      <sheetName val="БР-2-3-П"/>
      <sheetName val="БР-2-14-П"/>
      <sheetName val="БР-2-13-П"/>
      <sheetName val="БР-2-17-П"/>
      <sheetName val="БР-2-15-П"/>
      <sheetName val="БИ-2-3-П"/>
      <sheetName val="БД-2-2-П"/>
      <sheetName val="БДР-2-3-П"/>
      <sheetName val="БР_2_15_П"/>
      <sheetName val="БИ_2_3_П"/>
      <sheetName val="БД_2_2_П"/>
      <sheetName val="Баланс"/>
      <sheetName val="Макр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ок"/>
      <sheetName val="БИ-2-3-П"/>
      <sheetName val="БИ-2-4-П"/>
      <sheetName val="БИ-2-6-П"/>
      <sheetName val="БИ-2-7-П"/>
      <sheetName val="БИ-2-8-П"/>
      <sheetName val="БИ-2-9-П"/>
      <sheetName val="БИ-2-10-П"/>
      <sheetName val="БИ-2-11-П"/>
      <sheetName val="БИ-3-12-П"/>
      <sheetName val="БИ-2-13-П"/>
      <sheetName val="БИ-2-14-П"/>
      <sheetName val="БИ-2-15-П"/>
      <sheetName val="БИ-2-16-П"/>
      <sheetName val="БИ-2-18-П"/>
      <sheetName val="БИ-2-19-П"/>
      <sheetName val="БИ-2-20-П"/>
      <sheetName val="БИ-2-22-П"/>
      <sheetName val="БИ-2-23-П"/>
      <sheetName val="БИ-2-24-П"/>
      <sheetName val="БИ-2-25 (лизинг)"/>
      <sheetName val="БИ-2-28-П"/>
      <sheetName val="БИ-2-26 УИ"/>
      <sheetName val="Баланс"/>
      <sheetName val="БИ_2_7_П"/>
      <sheetName val="БИ_2_9_П"/>
      <sheetName val="БИ_2_14_П"/>
      <sheetName val="БИ_2_16_П"/>
      <sheetName val="БИ_2_18_П"/>
      <sheetName val="БИ_2_19_П"/>
      <sheetName val="БД-2-13-П"/>
      <sheetName val="БД-2-15-П"/>
      <sheetName val="БД-2-2-П"/>
      <sheetName val="БД-2-4-П"/>
      <sheetName val="ИТ-бюджет"/>
      <sheetName val="FES"/>
      <sheetName val="СБП_Списки"/>
      <sheetName val="Производство электроэнергии"/>
      <sheetName val="Рейтинг"/>
      <sheetName val="Заголовок"/>
      <sheetName val="A"/>
      <sheetName val="Справочники"/>
      <sheetName val="6 Списки"/>
      <sheetName val="Списки"/>
      <sheetName val="Объекты"/>
      <sheetName val="Бюджетные формы"/>
      <sheetName val="Dati Caricati"/>
      <sheetName val="См.1"/>
      <sheetName val="SHPZ"/>
      <sheetName val="Destination"/>
      <sheetName val="sapactivexlhiddensheet"/>
      <sheetName val="Титульный"/>
      <sheetName val="2007 (Min)"/>
      <sheetName val="2007 (Max)"/>
    </sheetNames>
    <sheetDataSet>
      <sheetData sheetId="0" refreshError="1"/>
      <sheetData sheetId="1" refreshError="1"/>
      <sheetData sheetId="2" refreshError="1"/>
      <sheetData sheetId="3" refreshError="1"/>
      <sheetData sheetId="4" refreshError="1">
        <row r="8">
          <cell r="B8" t="str">
            <v>БИ-2-7-П</v>
          </cell>
        </row>
      </sheetData>
      <sheetData sheetId="5" refreshError="1"/>
      <sheetData sheetId="6" refreshError="1">
        <row r="8">
          <cell r="B8" t="str">
            <v>Би-2-9-П</v>
          </cell>
        </row>
      </sheetData>
      <sheetData sheetId="7" refreshError="1"/>
      <sheetData sheetId="8" refreshError="1"/>
      <sheetData sheetId="9" refreshError="1"/>
      <sheetData sheetId="10" refreshError="1"/>
      <sheetData sheetId="11" refreshError="1">
        <row r="8">
          <cell r="B8" t="str">
            <v>БИ-2-14-П</v>
          </cell>
        </row>
      </sheetData>
      <sheetData sheetId="12" refreshError="1"/>
      <sheetData sheetId="13" refreshError="1">
        <row r="8">
          <cell r="B8" t="str">
            <v>БИ-2-16-П</v>
          </cell>
        </row>
      </sheetData>
      <sheetData sheetId="14" refreshError="1">
        <row r="8">
          <cell r="B8" t="str">
            <v>БИ-2-18-П</v>
          </cell>
        </row>
      </sheetData>
      <sheetData sheetId="15" refreshError="1">
        <row r="8">
          <cell r="B8" t="str">
            <v>БИ-2-19-П</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Производство электроэнергии"/>
      <sheetName val="Баланс"/>
      <sheetName val="Макро"/>
      <sheetName val="БД 2.3"/>
      <sheetName val="БИ-2-18-П"/>
      <sheetName val="БИ-2-19-П"/>
      <sheetName val="БИ-2-7-П"/>
      <sheetName val="БИ-2-9-П"/>
      <sheetName val="БИ-2-14-П"/>
      <sheetName val="БИ-2-16-П"/>
      <sheetName val="2"/>
      <sheetName val="3"/>
      <sheetName val="4"/>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SHPZ"/>
      <sheetName val="для тарифов"/>
      <sheetName val="Лист1"/>
      <sheetName val="План Газпрома"/>
      <sheetName val="производство"/>
      <sheetName val="См.1"/>
      <sheetName val="4НКУ"/>
      <sheetName val="15.э"/>
      <sheetName val="5"/>
      <sheetName val="6"/>
      <sheetName val="мар 2001"/>
      <sheetName val="Приложение 1"/>
      <sheetName val="Приложение 2"/>
      <sheetName val="Приложение 3"/>
      <sheetName val="Титульный лист"/>
      <sheetName val="~5047955"/>
      <sheetName val="Лист"/>
      <sheetName val="Вспомогат(по месяцам)"/>
      <sheetName val="Вспомогат_по месяцам_"/>
      <sheetName val="форма 2"/>
      <sheetName val="навигация"/>
      <sheetName val="Т12"/>
      <sheetName val="Т3"/>
      <sheetName val="Титульный"/>
      <sheetName val="Сентябрь"/>
      <sheetName val="TECHSHEET"/>
      <sheetName val="Опции"/>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FES"/>
      <sheetName val="Справочно"/>
      <sheetName val="01-02 (БДиР Общества)"/>
      <sheetName val="2007"/>
      <sheetName val="Неделя"/>
      <sheetName val="сети 2007"/>
      <sheetName val="Лист3"/>
      <sheetName val="Шины"/>
      <sheetName val="Дни"/>
      <sheetName val="СЭ"/>
      <sheetName val="Приложение_1"/>
      <sheetName val="Приложение_2"/>
      <sheetName val="Приложение_3"/>
      <sheetName val="форма_2"/>
      <sheetName val="мар_2001"/>
      <sheetName val="тех__нужды"/>
      <sheetName val="соб__нужды"/>
      <sheetName val="не_удалять"/>
      <sheetName val="СДР"/>
      <sheetName val="смета+расш."/>
      <sheetName val="расш.кальк."/>
      <sheetName val="31_08_2004"/>
      <sheetName val="ЧП"/>
      <sheetName val="31.08.2004"/>
      <sheetName val="П921_960"/>
      <sheetName val=" 9.4"/>
      <sheetName val="ИТ-бюджет"/>
      <sheetName val=""/>
      <sheetName val="IBASE"/>
      <sheetName val="t_настройки"/>
      <sheetName val="A"/>
      <sheetName val="УП _2004"/>
      <sheetName val="25"/>
      <sheetName val="26"/>
      <sheetName val="29"/>
      <sheetName val="index"/>
      <sheetName val="ЗАО_мес"/>
      <sheetName val="ЗАО_н.ит"/>
      <sheetName val="Лист5"/>
      <sheetName val="3 квартал"/>
      <sheetName val="Справочник БДР"/>
      <sheetName val="15_э2"/>
      <sheetName val="мар_20011"/>
      <sheetName val="Приложение_11"/>
      <sheetName val="Приложение_21"/>
      <sheetName val="Приложение_31"/>
      <sheetName val="форма_21"/>
      <sheetName val="Производство_электроэнергии4"/>
      <sheetName val="План_Газпрома1"/>
      <sheetName val="Продажи_реальные_и_прогноз_20_1"/>
      <sheetName val="тех__нужды2"/>
      <sheetName val="соб__нужды2"/>
      <sheetName val="подготовка_кадров1"/>
      <sheetName val="9_41"/>
      <sheetName val="содер_зд1"/>
      <sheetName val="9_31"/>
      <sheetName val="расш__6-п1"/>
      <sheetName val="9_1_11"/>
      <sheetName val="тех__нужды3"/>
      <sheetName val="соб__нужды3"/>
      <sheetName val="Програм__обеспеч__и_лиц_1"/>
      <sheetName val="ТУ_51"/>
      <sheetName val="усл_стор_орг__(9_2,_9_4_и_9_5_1"/>
      <sheetName val="Инф_-вычисл__услуги1"/>
      <sheetName val="Матер-лы_для_средств_связи1"/>
      <sheetName val="Баланс_(Ф1)1"/>
      <sheetName val="налог_на_имущество_9_мес_20071"/>
      <sheetName val="2014_(2)1"/>
      <sheetName val="Баланс_ЭЭ4"/>
      <sheetName val="услуги_непроизводств_4"/>
      <sheetName val="другие_затраты_с-ст4"/>
      <sheetName val="налоги_в_с-ст4"/>
      <sheetName val="%_за_кредит4"/>
      <sheetName val="поощрение_(ДВ)4"/>
      <sheetName val="другие_из_прибыли4"/>
      <sheetName val="БД_2_34"/>
      <sheetName val="для_тарифов1"/>
      <sheetName val="15_э1"/>
      <sheetName val="Производство_электроэнергии3"/>
      <sheetName val="План_Газпрома"/>
      <sheetName val="Продажи_реальные_и_прогноз_20_л"/>
      <sheetName val="подготовка_кадров"/>
      <sheetName val="9_4"/>
      <sheetName val="содер_зд"/>
      <sheetName val="9_3"/>
      <sheetName val="расш__6-п"/>
      <sheetName val="9_1_1"/>
      <sheetName val="тех__нужды1"/>
      <sheetName val="соб__нужды1"/>
      <sheetName val="Програм__обеспеч__и_лиц_"/>
      <sheetName val="ТУ_5"/>
      <sheetName val="усл_стор_орг__(9_2,_9_4_и_9_5_)"/>
      <sheetName val="Инф_-вычисл__услуги"/>
      <sheetName val="Матер-лы_для_средств_связи"/>
      <sheetName val="Баланс_(Ф1)"/>
      <sheetName val="налог_на_имущество_9_мес_2007"/>
      <sheetName val="2014_(2)"/>
      <sheetName val="Баланс_ЭЭ3"/>
      <sheetName val="услуги_непроизводств_3"/>
      <sheetName val="другие_затраты_с-ст3"/>
      <sheetName val="налоги_в_с-ст3"/>
      <sheetName val="%_за_кредит3"/>
      <sheetName val="поощрение_(ДВ)3"/>
      <sheetName val="другие_из_прибыли3"/>
      <sheetName val="БД_2_33"/>
      <sheetName val="для_тарифов"/>
      <sheetName val="0"/>
      <sheetName val="Свод"/>
      <sheetName val="Списки"/>
      <sheetName val="ИнвестицииСвод"/>
      <sheetName val="Спр_ мест"/>
      <sheetName val="Электра"/>
      <sheetName val="Спецпитание"/>
      <sheetName val="КИП (эксплуатация и ВДГО)"/>
      <sheetName val="Матер.и компл.для комп.и оргтех"/>
      <sheetName val="мыло, паста"/>
      <sheetName val="электрооб."/>
      <sheetName val="Электротовары"/>
      <sheetName val="Мат-лы для тек.рем.электрооб."/>
      <sheetName val="др. матер ВДГО,СМБ"/>
      <sheetName val="FST5"/>
      <sheetName val="УИС 1"/>
      <sheetName val="к БФ №2"/>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28"/>
      <sheetName val="20"/>
      <sheetName val="21"/>
      <sheetName val="23"/>
      <sheetName val="27"/>
      <sheetName val="19"/>
      <sheetName val="22"/>
      <sheetName val="24"/>
      <sheetName val="Стоимость ЭЭ"/>
      <sheetName val="Рейтинг"/>
      <sheetName val="main gate house"/>
      <sheetName val="Настройка"/>
      <sheetName val="par diff expl "/>
      <sheetName val="group structure"/>
      <sheetName val="Исходные данные"/>
      <sheetName val="16"/>
      <sheetName val="17"/>
      <sheetName val="Ф-1 (для АО-энерго)"/>
      <sheetName val="Ф-2 (для АО-энерго)"/>
      <sheetName val="перекрестка"/>
      <sheetName val="17.1"/>
      <sheetName val="Баланс мощности"/>
      <sheetName val="ЭСО"/>
      <sheetName val="Справочник"/>
      <sheetName val="Рег генер"/>
      <sheetName val="сети"/>
      <sheetName val="прогноз_1"/>
      <sheetName val="Первоначально"/>
      <sheetName val="Баланс энергии"/>
      <sheetName val="УПХ"/>
      <sheetName val="Транспортн"/>
      <sheetName val="П.1.16. оплата труда ОПР"/>
      <sheetName val="УНПХ"/>
      <sheetName val="Bendra"/>
      <sheetName val="10"/>
      <sheetName val="12"/>
      <sheetName val="18.1"/>
      <sheetName val="19.1.1"/>
      <sheetName val="19.1.2"/>
      <sheetName val="19.2"/>
      <sheetName val="2.1"/>
      <sheetName val="21.1"/>
      <sheetName val="21.2.1"/>
      <sheetName val="21.2.2"/>
      <sheetName val="21.4"/>
      <sheetName val="28.3"/>
      <sheetName val="7"/>
      <sheetName val="1.1"/>
      <sheetName val="1.2"/>
      <sheetName val="14"/>
      <sheetName val="18.2"/>
      <sheetName val="18"/>
      <sheetName val="2.2"/>
      <sheetName val="20.1"/>
      <sheetName val="21.3"/>
      <sheetName val="24.1"/>
      <sheetName val="25.1"/>
      <sheetName val="28.1"/>
      <sheetName val="28.2"/>
      <sheetName val="8"/>
      <sheetName val="P2.1"/>
      <sheetName val="P2.2"/>
      <sheetName val="2007 (Min)"/>
      <sheetName val="2007 (Max)"/>
      <sheetName val="2006"/>
      <sheetName val="13"/>
      <sheetName val="15"/>
      <sheetName val="4.1"/>
      <sheetName val="База"/>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refreshError="1"/>
      <sheetData sheetId="287" refreshError="1"/>
      <sheetData sheetId="288" refreshError="1"/>
      <sheetData sheetId="289" refreshError="1"/>
      <sheetData sheetId="290" refreshError="1"/>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купки РСК"/>
      <sheetName val="Закупки центр"/>
      <sheetName val="Справочники"/>
      <sheetName val="БИ-2-18-П"/>
      <sheetName val="БИ-2-19-П"/>
      <sheetName val="БИ-2-7-П"/>
      <sheetName val="БИ-2-9-П"/>
      <sheetName val="БИ-2-14-П"/>
      <sheetName val="БИ-2-16-П"/>
      <sheetName val="БД-2-13-П"/>
      <sheetName val="БД-2-15-П"/>
      <sheetName val="БД-2-2-П"/>
      <sheetName val="БД-2-4-П"/>
      <sheetName val="FES"/>
      <sheetName val="SHPZ"/>
      <sheetName val="Т-18-Инвестиции"/>
      <sheetName val="Списки"/>
      <sheetName val="MAIN"/>
      <sheetName val="Баланс"/>
      <sheetName val="Макро"/>
      <sheetName val="35"/>
      <sheetName val="перекрестка"/>
      <sheetName val="16"/>
      <sheetName val="18.2"/>
      <sheetName val="4"/>
      <sheetName val="6"/>
      <sheetName val="17.1"/>
      <sheetName val="21.3"/>
      <sheetName val="2.3"/>
      <sheetName val="20"/>
      <sheetName val="27"/>
      <sheetName val="P2.1"/>
      <sheetName val="Лист1"/>
      <sheetName val="Производство электроэнергии"/>
      <sheetName val="ИТ-бюджет"/>
      <sheetName val="ESTI."/>
      <sheetName val="DI-ESTI"/>
      <sheetName val="Таб1.1"/>
      <sheetName val="IBASE"/>
      <sheetName val="t_настройки"/>
      <sheetName val="Заголовок"/>
      <sheetName val="TEHSHEET"/>
      <sheetName val="6 Списки"/>
      <sheetName val="3"/>
    </sheetNames>
    <sheetDataSet>
      <sheetData sheetId="0" refreshError="1"/>
      <sheetData sheetId="1" refreshError="1">
        <row r="9">
          <cell r="B9" t="str">
            <v>Бюджет централизованных закупок и запасов РСК</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ок"/>
      <sheetName val="схема"/>
      <sheetName val="БФ-1-1-П"/>
      <sheetName val="БФ-2-2-П"/>
      <sheetName val="БФ-2-3-П"/>
      <sheetName val="БФ-3-4-П"/>
      <sheetName val="БФ-2-5-П"/>
      <sheetName val="БФ-2-6-П"/>
      <sheetName val="БФ-3-7-П"/>
      <sheetName val="БФ-2-8-П"/>
      <sheetName val="БФ-2-9-П"/>
      <sheetName val="БФ-2-10-П"/>
      <sheetName val="БФ-2-11-П"/>
      <sheetName val="БФ-2-12-П"/>
      <sheetName val="БФ-2-13-П"/>
      <sheetName val="БФ-3-14-П"/>
      <sheetName val="БФ-1-15-П"/>
      <sheetName val="БФ-2-16-П"/>
      <sheetName val="БФ-1-17-П"/>
      <sheetName val="БФ-2-18-П"/>
      <sheetName val="регламент"/>
      <sheetName val="БФ_2_8_П"/>
      <sheetName val="Баланс"/>
      <sheetName val="Макро"/>
      <sheetName val="Закупки центр"/>
      <sheetName val="БФ-1-8-П"/>
      <sheetName val="БФ-1-10-П"/>
      <sheetName val="Объем ЛЭП"/>
      <sheetName val="Объем ПС"/>
      <sheetName val="для тарифов"/>
      <sheetName val="Справочники"/>
      <sheetName val="Заголовок"/>
      <sheetName val="Т-18-Инвестиции"/>
      <sheetName val="БИ-2-18-П"/>
      <sheetName val="БИ-2-19-П"/>
      <sheetName val="БИ-2-7-П"/>
      <sheetName val="БИ-2-9-П"/>
      <sheetName val="БИ-2-14-П"/>
      <sheetName val="БИ-2-16-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журнал изм"/>
      <sheetName val="список"/>
      <sheetName val="БФ-1-1-П"/>
      <sheetName val="БФ-2-2-П"/>
      <sheetName val="БФ-2-3-П"/>
      <sheetName val="БФ-3-4-П"/>
      <sheetName val="БФ-2-5-П"/>
      <sheetName val="БФ-2-6-П"/>
      <sheetName val="БФ-2-7-П"/>
      <sheetName val="БФ-1-8-П"/>
      <sheetName val="БФ-2-9-П"/>
      <sheetName val="БФ-1-10-П"/>
      <sheetName val="БФ-2-11-П"/>
      <sheetName val="БФ-1-12-П"/>
      <sheetName val="БФ-2-13-П"/>
      <sheetName val="БФ_2_13_П"/>
      <sheetName val="Баланс"/>
      <sheetName val="Макро"/>
      <sheetName val="Закупки центр"/>
      <sheetName val="БФ-2-8-П"/>
      <sheetName val="справочник"/>
      <sheetName val="Настр"/>
      <sheetName val="ИД"/>
      <sheetName val="Закупки РСК"/>
      <sheetName val="Справочники"/>
      <sheetName val="Заголово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журнал изм "/>
      <sheetName val="список"/>
      <sheetName val="БФ-1-1-П"/>
      <sheetName val="БФ-2-2-П"/>
      <sheetName val="БФ-2-3-П"/>
      <sheetName val="БФ-3-4-П"/>
      <sheetName val="БФ-2-5-П"/>
      <sheetName val="БФ-2-6-П"/>
      <sheetName val="БФ-2-7-П"/>
      <sheetName val="БФ-1-8-П"/>
      <sheetName val="БФ-2-9-П "/>
      <sheetName val="БФ-1-10-П"/>
      <sheetName val="БФ-2-11-П"/>
      <sheetName val="БФ-1-12-П"/>
      <sheetName val="БФ-2-13-П"/>
      <sheetName val="БФ-1-14-П"/>
      <sheetName val="БФ_2_13_П"/>
      <sheetName val="Закупки центр"/>
      <sheetName val="БФ-2-8-П"/>
      <sheetName val="БИ-2-18-П"/>
      <sheetName val="БИ-2-19-П"/>
      <sheetName val="БИ-2-7-П"/>
      <sheetName val="БИ-2-9-П"/>
      <sheetName val="БИ-2-14-П"/>
      <sheetName val="БИ-2-16-П"/>
      <sheetName val="Производство электроэнергии"/>
      <sheetName val=""/>
      <sheetName val="ИТ-бюджет"/>
      <sheetName val="Списки"/>
      <sheetName val="См.1"/>
      <sheetName val="ESTI."/>
      <sheetName val="DI-ESTI"/>
      <sheetName val="Таб1.1"/>
      <sheetName val="SHPZ"/>
      <sheetName val="курсы валют цб"/>
      <sheetName val="сэлт"/>
      <sheetName val="Баланс"/>
      <sheetName val="vec"/>
      <sheetName val="TEH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6">
          <cell r="B6" t="str">
            <v>Бюджет расчетов по финансовым вложениям РСК</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прочих доходов"/>
      <sheetName val="3 Выручка арм"/>
      <sheetName val="Смета-Регл"/>
      <sheetName val="Смета-АРМ"/>
      <sheetName val="ПДФС нов"/>
      <sheetName val="ДПН-АРМ"/>
      <sheetName val="НДС"/>
      <sheetName val="расчеты к бал"/>
      <sheetName val="Прог.баланс"/>
      <sheetName val="СобстКапитал"/>
      <sheetName val="РБП"/>
      <sheetName val="Закупки"/>
      <sheetName val="% по кредитам "/>
      <sheetName val="12 Прибыль - АРМ"/>
      <sheetName val="11 Прочие - АРМ "/>
      <sheetName val="Прибыль"/>
      <sheetName val="Коэф"/>
      <sheetName val="Рейтинг"/>
      <sheetName val="ЛДП"/>
      <sheetName val="БФ-2-13-П"/>
      <sheetName val="БФ-2-8-П"/>
      <sheetName val="Справочники"/>
      <sheetName val="Закупки цент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Справочники"/>
      <sheetName val="РБП"/>
      <sheetName val="БФ-2-13-П"/>
      <sheetName val="Заголовок"/>
      <sheetName val="Т-18-Инвестиции"/>
      <sheetName val="Общие"/>
      <sheetName val="t_настройки"/>
      <sheetName val="Списки"/>
      <sheetName val="Т12"/>
      <sheetName val="Производство электроэнергии"/>
      <sheetName val="1.1. нвв переход"/>
      <sheetName val="Лист2"/>
      <sheetName val="см-2 шатурс сети  проект работы"/>
      <sheetName val="БИ-2-18-П"/>
      <sheetName val="БИ-2-19-П"/>
      <sheetName val="БИ-2-7-П"/>
      <sheetName val="БИ-2-9-П"/>
      <sheetName val="БИ-2-14-П"/>
      <sheetName val="БИ-2-16-П"/>
      <sheetName val="SHPZ"/>
      <sheetName val="Свод"/>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6">
          <cell r="L66">
            <v>12411</v>
          </cell>
        </row>
        <row r="67">
          <cell r="L67">
            <v>10835</v>
          </cell>
        </row>
        <row r="68">
          <cell r="L68">
            <v>1123</v>
          </cell>
        </row>
        <row r="69">
          <cell r="L69">
            <v>84</v>
          </cell>
        </row>
        <row r="71">
          <cell r="L71">
            <v>369</v>
          </cell>
        </row>
        <row r="77">
          <cell r="L77">
            <v>3204</v>
          </cell>
        </row>
        <row r="78">
          <cell r="L78">
            <v>2474</v>
          </cell>
        </row>
        <row r="79">
          <cell r="L79">
            <v>534</v>
          </cell>
        </row>
        <row r="80">
          <cell r="L80">
            <v>196</v>
          </cell>
        </row>
        <row r="85">
          <cell r="L85">
            <v>3730</v>
          </cell>
        </row>
        <row r="87">
          <cell r="L87">
            <v>3364</v>
          </cell>
        </row>
        <row r="89">
          <cell r="L89">
            <v>366</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факт"/>
      <sheetName val="на 1 тут"/>
      <sheetName val="Воркута-99"/>
      <sheetName val="Воркута2000"/>
      <sheetName val="Воркута2002"/>
      <sheetName val="Лист1"/>
      <sheetName val="FES"/>
      <sheetName val="Позиция"/>
      <sheetName val="ВАРИАНТ 3 РАБОЧИЙ"/>
      <sheetName val="20"/>
      <sheetName val="23"/>
      <sheetName val="26"/>
      <sheetName val="27"/>
      <sheetName val="28"/>
      <sheetName val="21"/>
      <sheetName val="29"/>
      <sheetName val="Справочники"/>
      <sheetName val="25"/>
      <sheetName val="19"/>
      <sheetName val="22"/>
      <sheetName val="24"/>
      <sheetName val="Кедровский"/>
      <sheetName val="UGOL"/>
      <sheetName val="TEHSHEET"/>
      <sheetName val="план 2000"/>
      <sheetName val="Перегруппировка"/>
      <sheetName val="ПрЭС"/>
      <sheetName val="Главная для ТП"/>
      <sheetName val="1.15 (д.б.)"/>
      <sheetName val="Заголовок"/>
      <sheetName val="EKDEB90"/>
      <sheetName val="Смета_"/>
      <sheetName val="ФОТ по месяцам"/>
      <sheetName val="Смета ДУ и ПД"/>
      <sheetName val="Главная"/>
      <sheetName val="на_1_тут"/>
      <sheetName val="ВАРИАНТ_3_РАБОЧИЙ"/>
      <sheetName val="план_2000"/>
      <sheetName val="Главная_для_ТП"/>
      <sheetName val="1_15_(д_б_)"/>
      <sheetName val="БДР"/>
      <sheetName val="прочие доходы"/>
      <sheetName val="ТЭП ТНС утв."/>
      <sheetName val="КПЭ"/>
      <sheetName val="ОНА,ОНО"/>
      <sheetName val="Т6"/>
      <sheetName val="Смета2 проект. раб."/>
      <sheetName val="1. свод филиалы"/>
      <sheetName val="1. ИА"/>
      <sheetName val="1. свод ЛЭ"/>
      <sheetName val="T0"/>
      <sheetName val="Drop down lists"/>
      <sheetName val="реестр сф 2012"/>
      <sheetName val="служебная"/>
      <sheetName val="Итоги"/>
      <sheetName val="Лист2"/>
      <sheetName val="Списки"/>
      <sheetName val="список"/>
      <sheetName val="Гр5(о)"/>
      <sheetName val="共機J"/>
      <sheetName val="Сводка - лизинг"/>
      <sheetName val="SET"/>
      <sheetName val="Сведения"/>
      <sheetName val="База"/>
      <sheetName val="Свод"/>
      <sheetName val="перекрестка"/>
      <sheetName val="16"/>
      <sheetName val="18.2"/>
      <sheetName val="4"/>
      <sheetName val="6"/>
      <sheetName val="6 Списки"/>
      <sheetName val="15"/>
      <sheetName val="17.1"/>
      <sheetName val="2.3"/>
      <sheetName val="P2.1"/>
      <sheetName val="control"/>
      <sheetName val="Регионы"/>
      <sheetName val="NEW-PANEL"/>
      <sheetName val="Свод сметы"/>
      <sheetName val="Handbook"/>
      <sheetName val="Автозаполнение"/>
      <sheetName val="П.8."/>
      <sheetName val="Перечень"/>
      <sheetName val="Справочник коды"/>
      <sheetName val="база подразделение"/>
      <sheetName val="база статьи затрат"/>
      <sheetName val="БД"/>
      <sheetName val="ID ПС"/>
      <sheetName val="Информ-я о регулируемой орг-и"/>
      <sheetName val="Нормы325"/>
      <sheetName val="TOPLIWO"/>
      <sheetName val="2018"/>
      <sheetName val="2019"/>
      <sheetName val="Справочник"/>
      <sheetName val="договора-ОТЧЕТутв.БП"/>
      <sheetName val="Справочно"/>
      <sheetName val="Типовые причины"/>
      <sheetName val="БЗ"/>
      <sheetName val="Классификатор"/>
      <sheetName val="Справочник ЦФО"/>
      <sheetName val="на_1_тут1"/>
      <sheetName val="ВАРИАНТ_3_РАБОЧИЙ1"/>
      <sheetName val="план_20001"/>
      <sheetName val="Главная_для_ТП1"/>
      <sheetName val="1_15_(д_б_)1"/>
      <sheetName val="ФОТ_по_месяцам"/>
      <sheetName val="Смета_ДУ_и_ПД"/>
      <sheetName val="прочие_доходы"/>
      <sheetName val="ТЭП_ТНС_утв_"/>
      <sheetName val="1__свод_филиалы"/>
      <sheetName val="1__ИА"/>
      <sheetName val="1__свод_ЛЭ"/>
      <sheetName val="Смета2_проект__раб_"/>
      <sheetName val="Drop_down_lists"/>
      <sheetName val="реестр_сф_2012"/>
      <sheetName val="Сводка_-_лизинг"/>
      <sheetName val="18_2"/>
      <sheetName val="6_Списки"/>
      <sheetName val="17_1"/>
      <sheetName val="2_3"/>
      <sheetName val="P2_1"/>
      <sheetName val="П_8_"/>
      <sheetName val="Свод_сметы"/>
      <sheetName val="Информ-я_о_регулируемой_орг-и"/>
      <sheetName val="ID_ПС"/>
      <sheetName val="Справочник_коды"/>
      <sheetName val="база_подразделение"/>
      <sheetName val="база_статьи_затрат"/>
      <sheetName val="Список подразделений"/>
      <sheetName val="1.0"/>
      <sheetName val="1.1"/>
      <sheetName val="основа часы 51W 51 O"/>
      <sheetName val="основа часы CWP3-CWP3A"/>
      <sheetName val="Отчет"/>
      <sheetName val="Пров_Знач"/>
      <sheetName val=" СУ ФНП"/>
      <sheetName val="01"/>
      <sheetName val="Расчет НВВ общий"/>
      <sheetName val="Настройка"/>
      <sheetName val="Extrapolacija i interpolacija"/>
      <sheetName val="Настройка 1"/>
      <sheetName val="Справочник статей ДДС"/>
      <sheetName val="Параметры должностей"/>
      <sheetName val="Ввод"/>
      <sheetName val="Курсы_валют"/>
      <sheetName val="Раскрывающиеся списки"/>
      <sheetName val="Список_подразделений"/>
      <sheetName val="1_0"/>
      <sheetName val="1_1"/>
      <sheetName val="основа_часы_51W_51_O"/>
      <sheetName val="основа_часы_CWP3-CWP3A"/>
      <sheetName val="Extrapolacija_i_interpolacija"/>
      <sheetName val="Настройка_1"/>
      <sheetName val="Параметры_должностей"/>
      <sheetName val="Справочник_статей_ДДС"/>
      <sheetName val="Раскрывающиеся_списки"/>
      <sheetName val="УШР на текущую дату"/>
      <sheetName val="Доп. данные"/>
      <sheetName val="Настройки"/>
      <sheetName val="РС"/>
      <sheetName val="Parametri"/>
      <sheetName val="Cevi ukupno "/>
      <sheetName val="Условия"/>
      <sheetName val="График численности (2)"/>
      <sheetName val="Список_подразделений1"/>
      <sheetName val="1_01"/>
      <sheetName val="1_11"/>
      <sheetName val="основа_часы_51W_51_O1"/>
      <sheetName val="основа_часы_CWP3-CWP3A1"/>
      <sheetName val="Extrapolacija_i_interpolacija1"/>
      <sheetName val="Настройка_11"/>
      <sheetName val="Параметры_должностей1"/>
      <sheetName val="Справочник_статей_ДДС1"/>
      <sheetName val="Раскрывающиеся_списки1"/>
      <sheetName val="УШР_на_текущую_дату"/>
      <sheetName val="Доп__данные"/>
      <sheetName val="Baza"/>
      <sheetName val="Расчет для Анализа"/>
      <sheetName val="РКЦ"/>
      <sheetName val="статьи"/>
      <sheetName val="БДР Ф1-АД"/>
      <sheetName val="Источник данных"/>
      <sheetName val="Перечень значений"/>
      <sheetName val="Стро"/>
      <sheetName val="Сотрудники"/>
      <sheetName val="Статусы"/>
      <sheetName val="на_1_тут2"/>
      <sheetName val="на_1_тут3"/>
      <sheetName val="на_1_тут4"/>
      <sheetName val="на_1_тут5"/>
      <sheetName val="на_1_тут6"/>
      <sheetName val="на_1_тут7"/>
      <sheetName val="1"/>
      <sheetName val="0"/>
      <sheetName val="ис.смета"/>
      <sheetName val="Справочник подпроеков"/>
      <sheetName val="Ведомость объемов работ"/>
      <sheetName val="СП"/>
      <sheetName val="Константы"/>
      <sheetName val="справка"/>
      <sheetName val="Статьи БДДС"/>
      <sheetName val="на_1_тут8"/>
      <sheetName val="Список_подразделений2"/>
      <sheetName val="1_02"/>
      <sheetName val="1_12"/>
      <sheetName val="основа_часы_51W_51_O2"/>
      <sheetName val="основа_часы_CWP3-CWP3A2"/>
      <sheetName val="Extrapolacija_i_interpolacija2"/>
      <sheetName val="Настройка_12"/>
      <sheetName val="Параметры_должностей2"/>
      <sheetName val="Справочник_статей_ДДС2"/>
      <sheetName val="Раскрывающиеся_списки2"/>
      <sheetName val="УШР_на_текущую_дату1"/>
      <sheetName val="Доп__данные1"/>
      <sheetName val="Cevi_ukupno_"/>
      <sheetName val="График_численности_(2)"/>
      <sheetName val="Расчет_для_Анализа"/>
      <sheetName val="_СУ_ФНП"/>
      <sheetName val="Перечень_значений"/>
      <sheetName val="БДР_Ф1-АД"/>
      <sheetName val="Источник_данных"/>
      <sheetName val="ис_смета"/>
      <sheetName val="Ведомость_объемов_работ"/>
      <sheetName val="Справочник_подпроеков"/>
      <sheetName val="Справочник_2"/>
      <sheetName val="Вып. списки"/>
      <sheetName val="СправочникУМиТ"/>
      <sheetName val="Потр. щебня"/>
      <sheetName val="ГХ РД"/>
      <sheetName val="ГПР ТОФ"/>
      <sheetName val="ВАРИАНТ_3_РАБОЧИЙ2"/>
      <sheetName val="план_20002"/>
      <sheetName val="Главная_для_ТП2"/>
      <sheetName val="1_15_(д_б_)2"/>
      <sheetName val="ФОТ_по_месяцам1"/>
      <sheetName val="Смета_ДУ_и_ПД1"/>
      <sheetName val="прочие_доходы1"/>
      <sheetName val="ТЭП_ТНС_утв_1"/>
      <sheetName val="1__свод_филиалы1"/>
      <sheetName val="1__ИА1"/>
      <sheetName val="1__свод_ЛЭ1"/>
      <sheetName val="Смета2_проект__раб_1"/>
      <sheetName val="Drop_down_lists1"/>
      <sheetName val="реестр_сф_20121"/>
      <sheetName val="Сводка_-_лизинг1"/>
      <sheetName val="18_21"/>
      <sheetName val="6_Списки1"/>
      <sheetName val="17_11"/>
      <sheetName val="2_31"/>
      <sheetName val="P2_11"/>
      <sheetName val="Параметры"/>
      <sheetName val="ПР. 1 ТКП МЭСР"/>
      <sheetName val="10. Поступления"/>
      <sheetName val="Мари"/>
      <sheetName val="договора-ОТЧЕТутв_БП"/>
      <sheetName val="ИТ-бюджет"/>
      <sheetName val="на_1_тут9"/>
      <sheetName val="ВАРИАНТ_3_РАБОЧИЙ3"/>
      <sheetName val="план_20003"/>
      <sheetName val="Главная_для_ТП3"/>
      <sheetName val="1_15_(д_б_)3"/>
      <sheetName val="ФОТ_по_месяцам2"/>
      <sheetName val="Смета_ДУ_и_ПД2"/>
      <sheetName val="прочие_доходы2"/>
      <sheetName val="ТЭП_ТНС_утв_2"/>
      <sheetName val="1__свод_филиалы2"/>
      <sheetName val="1__ИА2"/>
      <sheetName val="1__свод_ЛЭ2"/>
      <sheetName val="Смета2_проект__раб_2"/>
      <sheetName val="Drop_down_lists2"/>
      <sheetName val="реестр_сф_20122"/>
      <sheetName val="Сводка_-_лизинг2"/>
      <sheetName val="18_22"/>
      <sheetName val="6_Списки2"/>
      <sheetName val="17_12"/>
      <sheetName val="2_32"/>
      <sheetName val="P2_12"/>
      <sheetName val="Свод_сметы1"/>
      <sheetName val="П_8_1"/>
      <sheetName val="Справочник_коды1"/>
      <sheetName val="база_подразделение1"/>
      <sheetName val="база_статьи_затрат1"/>
      <sheetName val="ID_ПС1"/>
      <sheetName val="Информ-я_о_регулируемой_орг-и1"/>
      <sheetName val="Типовые_причины"/>
      <sheetName val="Справочник_ЦФО"/>
      <sheetName val="_СУ_ФНП1"/>
      <sheetName val="Список_подразделений3"/>
      <sheetName val="1_03"/>
      <sheetName val="1_13"/>
      <sheetName val="основа_часы_51W_51_O3"/>
      <sheetName val="основа_часы_CWP3-CWP3A3"/>
      <sheetName val="Extrapolacija_i_interpolacija3"/>
      <sheetName val="Настройка_13"/>
      <sheetName val="Справочник_статей_ДДС3"/>
      <sheetName val="Параметры_должностей3"/>
      <sheetName val="Раскрывающиеся_списки3"/>
      <sheetName val="УШР_на_текущую_дату2"/>
      <sheetName val="Доп__данные2"/>
      <sheetName val="Cevi_ukupno_1"/>
      <sheetName val="График_численности_(2)1"/>
      <sheetName val="Расчет_для_Анализа1"/>
      <sheetName val="БДР_Ф1-АД1"/>
      <sheetName val="Источник_данных1"/>
      <sheetName val="Перечень_значений1"/>
      <sheetName val="ис_смета1"/>
      <sheetName val="Справочник_подпроеков1"/>
      <sheetName val="Ведомость_объемов_работ1"/>
      <sheetName val="Статьи_БДДС"/>
      <sheetName val="Расчет_НВВ_общий"/>
      <sheetName val="Вып__списки"/>
      <sheetName val="Потр__щебня"/>
      <sheetName val="ГХ_РД"/>
      <sheetName val="ГПР_ТОФ"/>
      <sheetName val="ПР__1_ТКП_МЭСР"/>
      <sheetName val="MAIN"/>
      <sheetName val="Титульный"/>
      <sheetName val="1_411_1"/>
      <sheetName val="PD_5_2"/>
      <sheetName val="1_3 новая"/>
      <sheetName val="1,3 новая"/>
      <sheetName val="PD.5_1"/>
      <sheetName val="ИнвестицииСвод"/>
      <sheetName val="PD_5_1"/>
      <sheetName val="Понедельно"/>
      <sheetName val="Итог по НПО "/>
      <sheetName val="_ССЫЛКА"/>
      <sheetName val="PD_5_3"/>
      <sheetName val="Баланс _Ф1_"/>
      <sheetName val="1_401_2"/>
      <sheetName val="П"/>
      <sheetName val="3_3_31_"/>
      <sheetName val="формаДДС_пЛОХ_ЛОХЛкмесяц03_ДАШв"/>
      <sheetName val="К1_МП"/>
      <sheetName val="Т4,Т4а"/>
      <sheetName val="8. Инвестиции"/>
      <sheetName val="Инструкция"/>
      <sheetName val="4 461"/>
      <sheetName val="A"/>
      <sheetName val="ﾏｼﾅﾘ強度比較"/>
      <sheetName val="XLR_NoRangeSheet"/>
      <sheetName val="договора-ОТЧЕТутв_БП1"/>
      <sheetName val="10__Поступления"/>
      <sheetName val="#ССЫЛКА"/>
      <sheetName val="Вар.1"/>
      <sheetName val="Вар.2"/>
      <sheetName val="Вар.3"/>
      <sheetName val="Вар.3.1"/>
      <sheetName val="Шаг 3. расчет НУ"/>
      <sheetName val="А Форма ВОР"/>
      <sheetName val="B Перечень УЕР"/>
      <sheetName val="C Запрос"/>
      <sheetName val="D диапазон точности"/>
      <sheetName val="E Расчет капитальных затрат"/>
      <sheetName val="на_1_тут10"/>
      <sheetName val="Список_подразделений4"/>
      <sheetName val="1_04"/>
      <sheetName val="1_14"/>
      <sheetName val="основа_часы_51W_51_O4"/>
      <sheetName val="основа_часы_CWP3-CWP3A4"/>
      <sheetName val="Extrapolacija_i_interpolacija4"/>
      <sheetName val="Настройка_14"/>
      <sheetName val="Параметры_должностей4"/>
      <sheetName val="Справочник_статей_ДДС4"/>
      <sheetName val="Раскрывающиеся_списки4"/>
      <sheetName val="УШР_на_текущую_дату3"/>
      <sheetName val="Доп__данные3"/>
      <sheetName val="Cevi_ukupno_2"/>
      <sheetName val="График_численности_(2)2"/>
      <sheetName val="Расчет_для_Анализа2"/>
      <sheetName val="_СУ_ФНП2"/>
      <sheetName val="БДР_Ф1-АД2"/>
      <sheetName val="Источник_данных2"/>
      <sheetName val="Перечень_значений2"/>
      <sheetName val="ис_смета2"/>
      <sheetName val="ВАРИАНТ_3_РАБОЧИЙ4"/>
      <sheetName val="план_20004"/>
      <sheetName val="Главная_для_ТП4"/>
      <sheetName val="1_15_(д_б_)4"/>
      <sheetName val="ФОТ_по_месяцам3"/>
      <sheetName val="Смета_ДУ_и_ПД3"/>
      <sheetName val="прочие_доходы3"/>
      <sheetName val="ТЭП_ТНС_утв_3"/>
      <sheetName val="1__свод_филиалы3"/>
      <sheetName val="1__ИА3"/>
      <sheetName val="1__свод_ЛЭ3"/>
      <sheetName val="Смета2_проект__раб_3"/>
      <sheetName val="Drop_down_lists3"/>
      <sheetName val="реестр_сф_20123"/>
      <sheetName val="Сводка_-_лизинг3"/>
      <sheetName val="18_23"/>
      <sheetName val="6_Списки3"/>
      <sheetName val="17_13"/>
      <sheetName val="2_33"/>
      <sheetName val="P2_13"/>
      <sheetName val="Свод_сметы2"/>
      <sheetName val="П_8_2"/>
      <sheetName val="Информ-я_о_регулируемой_орг-и2"/>
      <sheetName val="Справочник_коды2"/>
      <sheetName val="база_подразделение2"/>
      <sheetName val="база_статьи_затрат2"/>
      <sheetName val="Справочник_подпроеков2"/>
      <sheetName val="Ведомость_объемов_работ2"/>
      <sheetName val="Статьи_БДДС1"/>
      <sheetName val="Потр__щебня1"/>
      <sheetName val="ГХ_РД1"/>
      <sheetName val="ГПР_ТОФ1"/>
      <sheetName val="ID_ПС2"/>
      <sheetName val="Типовые_причины1"/>
      <sheetName val="Справочник_ЦФО1"/>
      <sheetName val="Расчет_НВВ_общий1"/>
      <sheetName val="Вар_1"/>
      <sheetName val="Вар_2"/>
      <sheetName val="Вар_3"/>
      <sheetName val="Вар_3_1"/>
      <sheetName val="Шаг_3__расчет_НУ"/>
      <sheetName val="21.3"/>
      <sheetName val="договора-ОТЧЕТутв_БП2"/>
      <sheetName val="Вып__списки1"/>
      <sheetName val="10__Поступления1"/>
      <sheetName val="17"/>
      <sheetName val="Adjustment schedule"/>
      <sheetName val="Лист3"/>
      <sheetName val="ПР__1_ТКП_МЭСР1"/>
      <sheetName val="1_3_новая"/>
      <sheetName val="1,3_новая"/>
      <sheetName val="PD_5_11"/>
      <sheetName val="Итог_по_НПО_"/>
      <sheetName val="Баланс__Ф1_"/>
      <sheetName val="09.12"/>
      <sheetName val="Справочник_НО"/>
      <sheetName val="Прил. В Перечень УЕР"/>
      <sheetName val="сводный бюджет КГМК"/>
      <sheetName val="бюджет_ОВЭ"/>
      <sheetName val="бюджет_ОРФ"/>
      <sheetName val="инструмент, расходники"/>
      <sheetName val="D Расчет капитальных затрат"/>
      <sheetName val="ОВЭ"/>
      <sheetName val="ОРФ (доп.)"/>
      <sheetName val="API - Case 1"/>
      <sheetName val="Cashflow Analysis"/>
      <sheetName val="Металлоконструкции"/>
      <sheetName val="Д"/>
      <sheetName val="Денежный поток"/>
      <sheetName val="Затраты на субподряд"/>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refreshError="1"/>
      <sheetData sheetId="225" refreshError="1"/>
      <sheetData sheetId="226" refreshError="1"/>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refreshError="1"/>
      <sheetData sheetId="251" refreshError="1"/>
      <sheetData sheetId="252" refreshError="1"/>
      <sheetData sheetId="253" refreshError="1"/>
      <sheetData sheetId="254"/>
      <sheetData sheetId="255" refreshError="1"/>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sheetData sheetId="418"/>
      <sheetData sheetId="419"/>
      <sheetData sheetId="420" refreshError="1"/>
      <sheetData sheetId="421" refreshError="1"/>
      <sheetData sheetId="422" refreshError="1"/>
      <sheetData sheetId="423"/>
      <sheetData sheetId="424"/>
      <sheetData sheetId="425"/>
      <sheetData sheetId="426"/>
      <sheetData sheetId="427"/>
      <sheetData sheetId="428"/>
      <sheetData sheetId="429"/>
      <sheetData sheetId="430" refreshError="1"/>
      <sheetData sheetId="431" refreshError="1"/>
      <sheetData sheetId="432"/>
      <sheetData sheetId="433"/>
      <sheetData sheetId="434"/>
      <sheetData sheetId="435"/>
      <sheetData sheetId="436"/>
      <sheetData sheetId="437" refreshError="1"/>
      <sheetData sheetId="438" refreshError="1"/>
      <sheetData sheetId="439" refreshError="1"/>
      <sheetData sheetId="440" refreshError="1"/>
      <sheetData sheetId="441"/>
      <sheetData sheetId="442" refreshError="1"/>
      <sheetData sheetId="443" refreshError="1"/>
      <sheetData sheetId="444"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ЭП нов"/>
      <sheetName val="ЛЭП рек"/>
      <sheetName val="Свод ЛЭП"/>
      <sheetName val="ПС нов"/>
      <sheetName val="ПС рек"/>
      <sheetName val="П9-2.вводы"/>
      <sheetName val="У.Е. (ПС)"/>
      <sheetName val="Справочники"/>
      <sheetName val="Баланс"/>
      <sheetName val="ИТ-бюджет"/>
      <sheetName val="t_настройки"/>
      <sheetName val="Закупки центр"/>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ИТ-бюджет"/>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H3" t="str">
            <v>Проверки ОК</v>
          </cell>
        </row>
        <row r="9">
          <cell r="J9">
            <v>0.5</v>
          </cell>
        </row>
      </sheetData>
      <sheetData sheetId="24"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2013</v>
          </cell>
        </row>
        <row r="78">
          <cell r="I78">
            <v>3</v>
          </cell>
        </row>
        <row r="81">
          <cell r="I81">
            <v>6</v>
          </cell>
        </row>
        <row r="84">
          <cell r="I84">
            <v>4</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 sheetId="2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Constfakt"/>
      <sheetName val="ИтГП"/>
      <sheetName val="ИтПрямые"/>
      <sheetName val="ИтЭСК"/>
      <sheetName val="ИтТранзит"/>
      <sheetName val="Итого"/>
      <sheetName val="ЭСРЭ"/>
      <sheetName val="ДЭС"/>
      <sheetName val="Нижнов"/>
      <sheetName val="ВосРСМ"/>
      <sheetName val="ВосТаг"/>
      <sheetName val="Мос"/>
      <sheetName val="Русресурс"/>
      <sheetName val="ЭПМ"/>
      <sheetName val="ЕЭК"/>
      <sheetName val="ТНСС"/>
      <sheetName val="ЭнЛинк"/>
      <sheetName val="Рус"/>
      <sheetName val="Сфарфор"/>
      <sheetName val="Прямой2"/>
      <sheetName val="ДЭ"/>
      <sheetName val="Расходы"/>
      <sheetName val="ССО"/>
      <sheetName val="Лист1"/>
    </sheetNames>
    <sheetDataSet>
      <sheetData sheetId="0" refreshError="1">
        <row r="35">
          <cell r="Q35">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Справочники"/>
      <sheetName val="t_настройки"/>
      <sheetName val="t_проверки"/>
      <sheetName val="Сценарные условия"/>
      <sheetName val="Список ДЗО"/>
      <sheetName val="6 Смета Затрат"/>
      <sheetName val="Enums"/>
      <sheetName val="БФ-2-13-П"/>
      <sheetName val="ПВР_9"/>
      <sheetName val="Source"/>
      <sheetName val="Олимпстрой декабрь 2010"/>
      <sheetName val="ПП"/>
      <sheetName val="8_1вар"/>
      <sheetName val="Список"/>
      <sheetName val="FES"/>
      <sheetName val="РБП"/>
      <sheetName val="Организации"/>
      <sheetName val="БИ-2-18-П"/>
      <sheetName val="БИ-2-19-П"/>
      <sheetName val="БИ-2-7-П"/>
      <sheetName val="БИ-2-9-П"/>
      <sheetName val="БИ-2-14-П"/>
      <sheetName val="БИ-2-16-П"/>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 val="расшифровка"/>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РСК свод"/>
      <sheetName val="Приоритеты"/>
      <sheetName val="Источники"/>
      <sheetName val="Списки"/>
      <sheetName val="расшифровка"/>
      <sheetName val="t_Настройки"/>
    </sheetNames>
    <sheetDataSet>
      <sheetData sheetId="0"/>
      <sheetData sheetId="1" refreshError="1"/>
      <sheetData sheetId="2" refreshError="1"/>
      <sheetData sheetId="3">
        <row r="1">
          <cell r="B1" t="str">
            <v>ИА</v>
          </cell>
          <cell r="D1" t="str">
            <v>да</v>
          </cell>
          <cell r="F1" t="str">
            <v>да</v>
          </cell>
          <cell r="K1" t="str">
            <v>С</v>
          </cell>
        </row>
        <row r="2">
          <cell r="B2" t="str">
            <v>Белгородэнерго</v>
          </cell>
          <cell r="C2" t="str">
            <v>ВЛЭП 110-220 кВ (ВН)</v>
          </cell>
          <cell r="D2" t="str">
            <v>нет</v>
          </cell>
          <cell r="F2" t="str">
            <v>нет</v>
          </cell>
          <cell r="G2" t="str">
            <v>1.1.1. замена ОД и КЗ на выключатели</v>
          </cell>
          <cell r="H2">
            <v>1</v>
          </cell>
          <cell r="I2" t="str">
            <v>Программа выявления увлажненности изоляции  измерительных трансформаторов (ТН, ТТ) с последующей заменой или восстановлением;</v>
          </cell>
          <cell r="K2" t="str">
            <v>П</v>
          </cell>
        </row>
        <row r="3">
          <cell r="B3" t="str">
            <v>Брянскэнерго</v>
          </cell>
          <cell r="C3" t="str">
            <v>ВЛЭП 35 кВ (СН1)</v>
          </cell>
          <cell r="D3" t="str">
            <v>не требуется</v>
          </cell>
          <cell r="G3" t="str">
            <v xml:space="preserve">1.1.2. замена масляных выключателей </v>
          </cell>
          <cell r="H3">
            <v>2</v>
          </cell>
          <cell r="I3" t="str">
            <v>Программа замены негерметичных вводов на ввода с твердой изоляцией;</v>
          </cell>
        </row>
        <row r="4">
          <cell r="B4" t="str">
            <v>Воронежэнерго</v>
          </cell>
          <cell r="C4" t="str">
            <v>ВЛЭП 1-20 кВ (СН2)</v>
          </cell>
          <cell r="G4" t="str">
            <v>1.1.3. замена опорной изоляции</v>
          </cell>
          <cell r="H4">
            <v>3.1</v>
          </cell>
          <cell r="I4" t="str">
            <v>Программа по оценке остаточного ресурса бумажной изоляции обмоток силовых трансформаторов со сроком службы  более 30 лет;</v>
          </cell>
        </row>
        <row r="5">
          <cell r="B5" t="str">
            <v>Костромаэнерго</v>
          </cell>
          <cell r="C5" t="str">
            <v>ВЛЭП 0,4 кВ (НН)</v>
          </cell>
          <cell r="G5" t="str">
            <v>1.1.4. замена разрядников, установка ОПН</v>
          </cell>
          <cell r="H5">
            <v>3.2</v>
          </cell>
          <cell r="I5" t="str">
            <v>Программа замены опорно-стержневой изоляции;</v>
          </cell>
        </row>
        <row r="6">
          <cell r="B6" t="str">
            <v>Курскэнерго</v>
          </cell>
          <cell r="C6" t="str">
            <v>КЛЭП 110 кВ (ВН)</v>
          </cell>
          <cell r="G6" t="str">
            <v>1.1.5. замена высоковольтных вводов</v>
          </cell>
          <cell r="H6">
            <v>3.3</v>
          </cell>
          <cell r="I6" t="str">
            <v>Программа реконструкции ЛЭП;</v>
          </cell>
        </row>
        <row r="7">
          <cell r="B7" t="str">
            <v>Липецкэнерго</v>
          </cell>
          <cell r="C7" t="str">
            <v>КЛЭП 20-35 кВ (СН1)</v>
          </cell>
          <cell r="G7" t="str">
            <v>1.1.6. замена ячеек КРУ</v>
          </cell>
          <cell r="H7">
            <v>4</v>
          </cell>
          <cell r="I7" t="str">
            <v>Программа замены ОД-КЗ и масляных выключателей 35, 110 кВ на элегазовые (вакуумные);</v>
          </cell>
        </row>
        <row r="8">
          <cell r="B8" t="str">
            <v>Орёлэнерго</v>
          </cell>
          <cell r="C8" t="str">
            <v>КЛЭП 3-10 кВ (СН2)</v>
          </cell>
          <cell r="G8" t="str">
            <v>1.1.7. замена силовых трансформаторов</v>
          </cell>
          <cell r="H8">
            <v>5</v>
          </cell>
          <cell r="I8" t="str">
            <v>Программа замены масляных выключателей 6-20 кВ на вакуумные;</v>
          </cell>
        </row>
        <row r="9">
          <cell r="B9" t="str">
            <v>Смоленскэнерго</v>
          </cell>
          <cell r="C9" t="str">
            <v>КЛЭП до 1 кВ (НН)</v>
          </cell>
          <cell r="G9" t="str">
            <v>1.1.8. реконструкция РЗА</v>
          </cell>
          <cell r="H9">
            <v>6</v>
          </cell>
          <cell r="I9" t="str">
            <v>Программа по оснащению высоковольтных ячеек 6-20 кВ защитами от дуговых замыканий;</v>
          </cell>
        </row>
        <row r="10">
          <cell r="B10" t="str">
            <v>Тамбовэнерго</v>
          </cell>
          <cell r="C10" t="str">
            <v>РП, ТП 110 кВ (ВН)</v>
          </cell>
          <cell r="G10" t="str">
            <v>1.1.9. установка дуговых защит</v>
          </cell>
          <cell r="I10" t="str">
            <v>Программа по внедрению, модернизации устройств РЗА и ПА;</v>
          </cell>
        </row>
        <row r="11">
          <cell r="B11" t="str">
            <v>Тверьэнерго</v>
          </cell>
          <cell r="C11" t="str">
            <v>РП, ТП 35 кВ (СН1)</v>
          </cell>
          <cell r="G11" t="str">
            <v>1.1.10. замена ТП</v>
          </cell>
          <cell r="I11" t="str">
            <v>Программа по автоматизации распределительных электрических сетей (реклоузеры);</v>
          </cell>
        </row>
        <row r="12">
          <cell r="B12" t="str">
            <v>Ярэнерго</v>
          </cell>
          <cell r="C12" t="str">
            <v>РП, ТП 6/10-0,4 (СН2)</v>
          </cell>
          <cell r="G12" t="str">
            <v>1.1.11. прочее</v>
          </cell>
          <cell r="I12" t="str">
            <v>Программа комплектования диагностическими устройствами неразрушающего контроля;</v>
          </cell>
        </row>
        <row r="13">
          <cell r="C13" t="str">
            <v>Автоматизация, связь</v>
          </cell>
          <cell r="G13" t="str">
            <v xml:space="preserve">1.2.1.  замена провода </v>
          </cell>
          <cell r="I13" t="str">
            <v>Программа модернизации АСДУ;</v>
          </cell>
        </row>
        <row r="14">
          <cell r="C14" t="str">
            <v>АИИС КУЭ ОРЭ</v>
          </cell>
          <cell r="G14" t="str">
            <v>1.2.2.  замена грозотроса</v>
          </cell>
          <cell r="I14" t="str">
            <v>Программа модернизации ССПИ;</v>
          </cell>
        </row>
        <row r="15">
          <cell r="C15" t="str">
            <v>АИИС КУЭ РРЭ</v>
          </cell>
          <cell r="G15" t="str">
            <v>1.2.3. замена опор</v>
          </cell>
          <cell r="I15" t="str">
            <v>Программа по установке устройств регулирования напряжения и компенсации реактивной мощности;</v>
          </cell>
        </row>
        <row r="16">
          <cell r="C16" t="str">
            <v>Прочие средства учета и контроля электроэнергии</v>
          </cell>
          <cell r="G16" t="str">
            <v>1.2.4. замена изоляции ВЛ</v>
          </cell>
          <cell r="I16" t="str">
            <v xml:space="preserve">Программа по созданию систем противоаварийной и режимной автоматики;  </v>
          </cell>
        </row>
        <row r="17">
          <cell r="C17" t="str">
            <v>установка приборов учета э/э, т/э,х и г воды на хоз. нужды</v>
          </cell>
          <cell r="G17" t="str">
            <v>1.2.5.  замена голого провода на СИП</v>
          </cell>
          <cell r="I17" t="str">
            <v>Программа по АИИС КУЭ оптового рынка;</v>
          </cell>
        </row>
        <row r="18">
          <cell r="C18" t="str">
            <v>ПИР</v>
          </cell>
          <cell r="G18" t="str">
            <v>1.2.6.  замена прочего оборудования</v>
          </cell>
          <cell r="I18" t="str">
            <v>Программа по организации и автоматизации коммерческого учета электроэнергии на розничном рынке;</v>
          </cell>
        </row>
        <row r="19">
          <cell r="C19" t="str">
            <v>Здания</v>
          </cell>
          <cell r="G19" t="str">
            <v>2. Повышение схемной надежности электрической сети</v>
          </cell>
          <cell r="I19" t="str">
            <v>Программа по организации и внедрения систем управления (кроме АСДУ);</v>
          </cell>
        </row>
        <row r="20">
          <cell r="C20" t="str">
            <v>Сооружения (кроме электрических линий)</v>
          </cell>
          <cell r="G20" t="str">
            <v>3. Приобретение электросетевых комплексов</v>
          </cell>
          <cell r="I20" t="str">
            <v>Программа по организации телекоммуникации (кроме технологической связи);</v>
          </cell>
        </row>
        <row r="21">
          <cell r="C21" t="str">
            <v>Земельные участки</v>
          </cell>
          <cell r="G21" t="str">
            <v>4. Оборудование не входящее в сметы строек</v>
          </cell>
          <cell r="I21" t="str">
            <v>Программа по организации и внедрению ИТ инфраструктуры;</v>
          </cell>
        </row>
        <row r="22">
          <cell r="C22" t="str">
            <v>Машины и оборудование (кроме подстанций)</v>
          </cell>
          <cell r="G22" t="str">
            <v>5. ИТ инфраструктура</v>
          </cell>
          <cell r="I22" t="str">
            <v>Программа по реконструкции зданий и сооружений;</v>
          </cell>
        </row>
        <row r="23">
          <cell r="C23" t="str">
            <v>Транспортные средства</v>
          </cell>
          <cell r="G23" t="str">
            <v>6. Системы управления</v>
          </cell>
          <cell r="I23" t="str">
            <v>Программа по консолидации сетевых активов;</v>
          </cell>
        </row>
        <row r="24">
          <cell r="C24" t="str">
            <v>Инвентарь</v>
          </cell>
          <cell r="G24" t="str">
            <v>7. Телекоммуникации</v>
          </cell>
          <cell r="I24" t="str">
            <v>Программа по комплектации специализированной техникой и автотранспортом</v>
          </cell>
        </row>
        <row r="25">
          <cell r="C25" t="str">
            <v>Прочие основные средства</v>
          </cell>
          <cell r="G25" t="str">
            <v>8. Автоматизированные системы диспетчерского управления</v>
          </cell>
          <cell r="I25" t="str">
            <v>прочие целеыве программы</v>
          </cell>
        </row>
        <row r="26">
          <cell r="C26" t="str">
            <v>мероприятия по повышению антитеррористической и противодиверсионной защищенности объектов электроэнергетики</v>
          </cell>
          <cell r="G26" t="str">
            <v>9. Программно-техническое оснащение центров управления сетями</v>
          </cell>
          <cell r="I26" t="str">
            <v>не принадлежит</v>
          </cell>
        </row>
        <row r="27">
          <cell r="C27" t="str">
            <v>Оборудование, не входящее в сметы строек</v>
          </cell>
          <cell r="G27" t="str">
            <v>10.1. АИИС КУЭ оптового рынка эл/энергии</v>
          </cell>
        </row>
        <row r="28">
          <cell r="C28" t="str">
            <v>Объекты непроизводственной сферы</v>
          </cell>
          <cell r="G28" t="str">
            <v>10.2. АИИС КУЭ розничного рынка эл/энергии</v>
          </cell>
        </row>
        <row r="29">
          <cell r="C29" t="str">
            <v>патенты</v>
          </cell>
          <cell r="G29" t="str">
            <v>11. Прочие производственные и хозяйственные объекты</v>
          </cell>
        </row>
        <row r="30">
          <cell r="C30" t="str">
            <v>авторские права</v>
          </cell>
          <cell r="G30" t="str">
            <v>12. Новое строительство</v>
          </cell>
        </row>
        <row r="31">
          <cell r="C31" t="str">
            <v>товарные знаки и знаки обслуживания</v>
          </cell>
          <cell r="G31" t="str">
            <v>13. ПИР</v>
          </cell>
        </row>
        <row r="32">
          <cell r="C32" t="str">
            <v>прочие объекты интеллект собственности</v>
          </cell>
          <cell r="G32" t="str">
            <v>14. Прочее</v>
          </cell>
        </row>
        <row r="33">
          <cell r="C33" t="str">
            <v>Деловая репутация</v>
          </cell>
        </row>
        <row r="34">
          <cell r="C34" t="str">
            <v>Организационные расходы</v>
          </cell>
        </row>
        <row r="35">
          <cell r="C35" t="str">
            <v>Прочие объекты нематериальынх активов</v>
          </cell>
        </row>
        <row r="36">
          <cell r="C36" t="str">
            <v>Прочие долгосрочные финансовые вложения</v>
          </cell>
        </row>
      </sheetData>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t_Настройки"/>
      <sheetName val="БП-СЕТИ"/>
    </sheetNames>
    <sheetDataSet>
      <sheetData sheetId="0"/>
      <sheetData sheetId="1"/>
      <sheetData sheetId="2"/>
      <sheetData sheetId="3"/>
      <sheetData sheetId="4"/>
      <sheetData sheetId="5" refreshError="1"/>
      <sheetData sheetId="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 СД_2"/>
      <sheetName val="Баланс СД_Люкс"/>
      <sheetName val="Баланс СД_М"/>
      <sheetName val="Баланс Холд"/>
      <sheetName val="Баланс Холд Очищ"/>
      <sheetName val="ОПУ СД_2"/>
      <sheetName val="ОПУ СД_Люкс"/>
      <sheetName val="ОПУ СД_М"/>
      <sheetName val="ОПУ СД_Холд"/>
      <sheetName val="ОПУ Холд Очищ"/>
      <sheetName val="Стр бал"/>
      <sheetName val="Аналит бал -&gt;"/>
      <sheetName val="Д (Аналит бал)"/>
      <sheetName val="Активы -&gt;"/>
      <sheetName val="Д Акт"/>
      <sheetName val="Д рост Акт"/>
      <sheetName val="Пост акт -&gt;"/>
      <sheetName val="Д Пост акт"/>
      <sheetName val="Тек акт -&gt;"/>
      <sheetName val="Д Тек акт"/>
      <sheetName val="Запасы -&gt;"/>
      <sheetName val="Д Зап"/>
      <sheetName val="Дебиторы -&gt;"/>
      <sheetName val="Д Деб"/>
      <sheetName val="Д дин стр Деб "/>
      <sheetName val="Д стр деб зад"/>
      <sheetName val="Ликв акт -&gt;"/>
      <sheetName val="Д Ликв. акт"/>
      <sheetName val="Пассивы -&gt;"/>
      <sheetName val="Пассивы -&gt; (2)"/>
      <sheetName val="Д Пас"/>
      <sheetName val="Д Пас (2)"/>
      <sheetName val="Д рост Пас"/>
      <sheetName val="Капитал -&gt;"/>
      <sheetName val="Д Кап"/>
      <sheetName val="Заемные -&gt;"/>
      <sheetName val="Д Заемн"/>
      <sheetName val="Кредиторы -&gt;"/>
      <sheetName val="Д Задолж"/>
      <sheetName val="Д Задолж (2)"/>
      <sheetName val="Д Задолж (3)"/>
      <sheetName val="Д стр кред зад"/>
      <sheetName val="Д Осн показат"/>
      <sheetName val="Осн показат"/>
      <sheetName val="Дел акт"/>
      <sheetName val="Дел акт (2)"/>
      <sheetName val="Д (Дел акт)"/>
      <sheetName val="Д дел акт (2)"/>
      <sheetName val="Д дел акт (3)"/>
      <sheetName val="Д дел акт (4)"/>
      <sheetName val="ДА год"/>
      <sheetName val="Фин уст -&gt;"/>
      <sheetName val="ФУ 1 -&gt;"/>
      <sheetName val="Д ФУ абс"/>
      <sheetName val="Д ФУ вл"/>
      <sheetName val="ФУ 2 -&gt;"/>
      <sheetName val="Д конц"/>
      <sheetName val="Д маневр"/>
      <sheetName val="Д З-С"/>
      <sheetName val="Д (Фин уст 2)"/>
      <sheetName val="Лик бал -&gt;"/>
      <sheetName val="Д НСП"/>
      <sheetName val="Д КП"/>
      <sheetName val="Д ДП"/>
      <sheetName val="Д ТРА"/>
      <sheetName val="Д ликв А"/>
      <sheetName val="Д ликв П"/>
      <sheetName val="Платеж -&gt;"/>
      <sheetName val="Ликв -&gt;"/>
      <sheetName val="Д ликв"/>
      <sheetName val="Д тек"/>
      <sheetName val="Д быстр"/>
      <sheetName val="Д абс"/>
      <sheetName val="Рент -&gt;"/>
      <sheetName val="Прибыль -&gt;"/>
      <sheetName val="Д ПиУ"/>
      <sheetName val="Д Выручка"/>
      <sheetName val="Д ВалПриб"/>
      <sheetName val="Д сезон выр"/>
      <sheetName val="Д Прибыль"/>
      <sheetName val="Д сезон вал"/>
      <sheetName val="Д сезон ПУ"/>
      <sheetName val="Д сезон"/>
      <sheetName val="Прибыль год -&gt;"/>
      <sheetName val="Д ПиУ год"/>
      <sheetName val="Д выручка год"/>
      <sheetName val="Рентаб -&gt;"/>
      <sheetName val="Итоговые показатели"/>
      <sheetName val="Итоговые показатели (2)"/>
      <sheetName val="Д Рентабельность"/>
      <sheetName val="Д РентФакторы"/>
      <sheetName val="Д РентПрод 2"/>
      <sheetName val="Д РентПрод"/>
      <sheetName val="Д РентСК"/>
      <sheetName val="Д РентА"/>
      <sheetName val="Д РентОС"/>
      <sheetName val="Д (Рент-1)"/>
      <sheetName val="Д (Рент-2)"/>
      <sheetName val="От о движ Кап-№3"/>
      <sheetName val="От о движ ДС-№4"/>
      <sheetName val="Прил-№5"/>
      <sheetName val="Экспресс-А"/>
      <sheetName val="Оц имущ пол"/>
      <sheetName val="Август_ДТ"/>
      <sheetName val="Справочники"/>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Списки"/>
    </sheetNames>
    <sheetDataSet>
      <sheetData sheetId="0"/>
      <sheetData sheetId="1"/>
      <sheetData sheetId="2"/>
      <sheetData sheetId="3"/>
      <sheetData sheetId="4"/>
      <sheetData sheetId="5"/>
      <sheetData sheetId="6">
        <row r="12">
          <cell r="M12">
            <v>47036.838235799492</v>
          </cell>
        </row>
      </sheetData>
      <sheetData sheetId="7"/>
      <sheetData sheetId="8">
        <row r="23">
          <cell r="L23">
            <v>63968.429824888175</v>
          </cell>
        </row>
      </sheetData>
      <sheetData sheetId="9">
        <row r="11">
          <cell r="T11">
            <v>58287723.100125119</v>
          </cell>
        </row>
      </sheetData>
      <sheetData sheetId="10">
        <row r="78">
          <cell r="L78">
            <v>1549790.6695579998</v>
          </cell>
        </row>
      </sheetData>
      <sheetData sheetId="11">
        <row r="12">
          <cell r="M12">
            <v>0</v>
          </cell>
        </row>
      </sheetData>
      <sheetData sheetId="12"/>
      <sheetData sheetId="13"/>
      <sheetData sheetId="14">
        <row r="11">
          <cell r="L11">
            <v>4108516.1159912283</v>
          </cell>
        </row>
      </sheetData>
      <sheetData sheetId="15">
        <row r="11">
          <cell r="M11">
            <v>69397302.296661898</v>
          </cell>
        </row>
      </sheetData>
      <sheetData sheetId="16"/>
      <sheetData sheetId="17"/>
      <sheetData sheetId="18"/>
      <sheetData sheetId="19"/>
      <sheetData sheetId="20"/>
      <sheetData sheetId="21"/>
      <sheetData sheetId="22">
        <row r="11">
          <cell r="Z11">
            <v>14315238.271189211</v>
          </cell>
        </row>
      </sheetData>
      <sheetData sheetId="23"/>
      <sheetData sheetId="24">
        <row r="87">
          <cell r="I87" t="str">
            <v>ОАО «МРСК Центра»</v>
          </cell>
        </row>
      </sheetData>
      <sheetData sheetId="25"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Исходные"/>
      <sheetName val="FST5"/>
      <sheetName val="Лист13"/>
      <sheetName val="Конст"/>
      <sheetName val="ИТОГИ  по Н,Р,Э,Q"/>
      <sheetName val="2008 -2010"/>
      <sheetName val="Регионы"/>
      <sheetName val="расшифровка"/>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 val="Исход.инф."/>
      <sheetName val="навигация"/>
      <sheetName val="Т19.1"/>
      <sheetName val="Т1.1.1"/>
      <sheetName val="Т1.2.1"/>
      <sheetName val="Т3"/>
      <sheetName val="списки"/>
      <sheetName val="продВ(I)"/>
      <sheetName val="Предприятие"/>
      <sheetName val="Source"/>
      <sheetName val="Месяцы"/>
      <sheetName val="Пер-Вл"/>
      <sheetName val="бф-2-13-п"/>
      <sheetName val="Таб1.1"/>
      <sheetName val="Ф-1 (для АО-энерго)"/>
      <sheetName val="Ф-2 (для АО-энерго)"/>
      <sheetName val="перекрестка"/>
      <sheetName val="TEHSHEET"/>
      <sheetName val="Приложение 2.1"/>
      <sheetName val="Причины"/>
      <sheetName val="Сл7"/>
      <sheetName val="лист"/>
      <sheetName val="Организации"/>
      <sheetName val="Настройка"/>
      <sheetName val="вводные данные систем"/>
      <sheetName val="3"/>
      <sheetName val="4.1"/>
      <sheetName val="свод"/>
      <sheetName val="i"/>
      <sheetName val="fes"/>
      <sheetName val="Баланс"/>
      <sheetName val="Параметры"/>
      <sheetName val="21.3"/>
      <sheetName val="18.2"/>
      <sheetName val="2.3"/>
      <sheetName val="P2.1"/>
      <sheetName val="P2.2"/>
      <sheetName val="tier1"/>
      <sheetName val="СПРАВОЧНИК"/>
      <sheetName val="4 Fin &amp; Publ"/>
      <sheetName val="unadjbs"/>
      <sheetName val="СписочнаяЧисленность"/>
      <sheetName val="Оборудование_стоим"/>
      <sheetName val="9.3"/>
      <sheetName val="расчет"/>
      <sheetName val="Омскэнерго с учетом доп 2010 "/>
      <sheetName val="ММТС"/>
      <sheetName val="ФЗП 2011"/>
      <sheetName val="Анализ"/>
      <sheetName val="Лист12"/>
      <sheetName val="даты"/>
      <sheetName val="EKDEB90"/>
      <sheetName val="% транспортировки"/>
      <sheetName val="1.411.1"/>
      <sheetName val="ОС до 40 т.р."/>
      <sheetName val="regs"/>
      <sheetName val="31.08.2004"/>
      <sheetName val="коммунальные"/>
      <sheetName val="Темников"/>
      <sheetName val="1_411_1"/>
      <sheetName val="ПЕРЕСЧЕТ"/>
      <sheetName val="9_3"/>
      <sheetName val="_ транспортировки"/>
      <sheetName val="ОС до 40 т_р_"/>
      <sheetName val="расш. зарплаты (к 9.1. 9.1.1.) "/>
      <sheetName val="СЗ-процессинг"/>
      <sheetName val="Нормативы"/>
      <sheetName val="СЗ-собственная деятельность"/>
      <sheetName val="Технич.лист"/>
      <sheetName val="VLOOKUP"/>
      <sheetName val="INPUTMASTER"/>
      <sheetName val="#ССЫЛКА"/>
      <sheetName val="31_08_2004"/>
      <sheetName val="тех. нужды"/>
      <sheetName val="соб. нужды"/>
      <sheetName val="Отрадное"/>
      <sheetName val="КП"/>
      <sheetName val="field"/>
      <sheetName val="П"/>
      <sheetName val="CF"/>
      <sheetName val="СЗ_процессинг"/>
      <sheetName val="ОС до 40 т.р. "/>
      <sheetName val="Исполнителям"/>
      <sheetName val=" накладные расходы"/>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Дебет_Кредит"/>
      <sheetName val="фев(ф)"/>
      <sheetName val="Титульный лист С-П"/>
      <sheetName val="Детализация"/>
      <sheetName val="Справочник затрат_СБ"/>
      <sheetName val="Financing"/>
      <sheetName val="Потребность в МТР"/>
      <sheetName val="План Газпрома"/>
      <sheetName val="Лист1"/>
      <sheetName val="Тарифы _ЗН"/>
      <sheetName val="Тарифы _СК"/>
      <sheetName val="гтэс-24"/>
      <sheetName val="гтэс-72"/>
      <sheetName val="рвдс"/>
      <sheetName val="рвдс зм"/>
      <sheetName val="ртвс-1"/>
      <sheetName val="ртвс-2"/>
      <sheetName val="ртвс-3"/>
      <sheetName val="ртвс зм"/>
      <sheetName val="РТиЭС"/>
      <sheetName val="РЭС"/>
      <sheetName val="рэс зм"/>
      <sheetName val="Таз."/>
      <sheetName val="эмц"/>
      <sheetName val="всего"/>
      <sheetName val="П 4"/>
      <sheetName val="П 1"/>
      <sheetName val="П 21-1"/>
      <sheetName val="Ис. данные эк"/>
      <sheetName val="91 форма 2 1 полуг"/>
      <sheetName val="Настройки"/>
      <sheetName val="Общая"/>
      <sheetName val="ПРОГНОЗ_1"/>
      <sheetName val="Производство электроэнергии"/>
      <sheetName val="тар"/>
      <sheetName val="т1.15(смета8а)"/>
      <sheetName val="35998"/>
      <sheetName val="44"/>
      <sheetName val="92"/>
      <sheetName val="94"/>
      <sheetName val="97"/>
      <sheetName val="Отчет"/>
      <sheetName val="Фин план"/>
      <sheetName val="9_32"/>
      <sheetName val="Омскэнерго_с_учетом_доп_2010_1"/>
      <sheetName val="ФЗП_20111"/>
      <sheetName val="_накладные_расходы1"/>
      <sheetName val="Коды_статей1"/>
      <sheetName val="%_транспортировки1"/>
      <sheetName val="ОС_до_40_т_р_2"/>
      <sheetName val="1_411_12"/>
      <sheetName val="31_08_20042"/>
      <sheetName val="расш__зарплаты_(к_9_1__9_1_1_)1"/>
      <sheetName val="СЗ-собственная_деятельность1"/>
      <sheetName val="Технич_лист1"/>
      <sheetName val="__транспортировки1"/>
      <sheetName val="ОС_до_40_т_р_3"/>
      <sheetName val="тех__нужды1"/>
      <sheetName val="соб__нужды1"/>
      <sheetName val="Титульный_лист_С-П1"/>
      <sheetName val="Справочник_затрат_СБ1"/>
      <sheetName val="9_31"/>
      <sheetName val="Омскэнерго_с_учетом_доп_2010_"/>
      <sheetName val="ФЗП_2011"/>
      <sheetName val="_накладные_расходы"/>
      <sheetName val="Коды_статей"/>
      <sheetName val="%_транспортировки"/>
      <sheetName val="ОС_до_40_т_р_"/>
      <sheetName val="1_411_11"/>
      <sheetName val="31_08_20041"/>
      <sheetName val="расш__зарплаты_(к_9_1__9_1_1_)_"/>
      <sheetName val="СЗ-собственная_деятельность"/>
      <sheetName val="Технич_лист"/>
      <sheetName val="__транспортировки"/>
      <sheetName val="ОС_до_40_т_р_1"/>
      <sheetName val="тех__нужды"/>
      <sheetName val="соб__нужды"/>
      <sheetName val="Титульный_лист_С-П"/>
      <sheetName val="Справочник_затрат_СБ"/>
      <sheetName val="Проценты"/>
      <sheetName val="не_удалять"/>
      <sheetName val="подготовка кадров"/>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смета+расш."/>
      <sheetName val="index"/>
      <sheetName val="Лист2"/>
      <sheetName val="1.401.2"/>
      <sheetName val="Справ-к БДР выручка"/>
      <sheetName val="Справочник ЦФО"/>
      <sheetName val="TECHSHEET"/>
      <sheetName val="ОЦСГ"/>
      <sheetName val="Лист3"/>
      <sheetName val="0_13"/>
      <sheetName val="2_13"/>
      <sheetName val="2_23"/>
      <sheetName val="6_13"/>
      <sheetName val="17_13"/>
      <sheetName val="24_13"/>
      <sheetName val="Потребность_в_МТР"/>
      <sheetName val="эл_ст3"/>
      <sheetName val="GRES_2007_53"/>
      <sheetName val="ПС_рек"/>
      <sheetName val="ЛЭП_нов"/>
      <sheetName val="ИТОГИ__по_Н,Р,Э,Q3"/>
      <sheetName val="2008_-20103"/>
      <sheetName val="Общий_свод_(2)3"/>
      <sheetName val="Сценарные_условия3"/>
      <sheetName val="Список_ДЗО3"/>
      <sheetName val="4_Закупка_электроэнергии3"/>
      <sheetName val="5_Производственная_программа3"/>
      <sheetName val="баланс1"/>
      <sheetName val="Титульный"/>
      <sheetName val="ТС.Т"/>
      <sheetName val="TECH_VERTICAL"/>
      <sheetName val="ТС.К"/>
      <sheetName val="ТБО.К"/>
      <sheetName val="ВО.К"/>
      <sheetName val="текущие цены"/>
      <sheetName val="Огл. Графиков"/>
      <sheetName val="рабочий"/>
      <sheetName val="окраска"/>
      <sheetName val="Info"/>
      <sheetName val="Grouplist"/>
      <sheetName val="productlist"/>
      <sheetName val="таблица"/>
      <sheetName val="FGL_BS_data"/>
      <sheetName val="Вариант_XIII_(аренда_ГТУ)"/>
      <sheetName val="Исход_инф_"/>
      <sheetName val="Т19_1"/>
      <sheetName val="Т1_1_1"/>
      <sheetName val="Т1_2_1"/>
      <sheetName val="Таб1_1"/>
      <sheetName val="Ф-1_(для_АО-энерго)"/>
      <sheetName val="Ф-2_(для_АО-энерго)"/>
      <sheetName val="Приложение_2_1"/>
      <sheetName val="вводные_данные_систем"/>
      <sheetName val="4_1"/>
      <sheetName val="Рейтинг"/>
      <sheetName val="Транспортный"/>
    </sheetNames>
    <sheetDataSet>
      <sheetData sheetId="0" refreshError="1">
        <row r="4">
          <cell r="A4" t="str">
            <v>РГК</v>
          </cell>
        </row>
        <row r="16">
          <cell r="B16">
            <v>2005</v>
          </cell>
        </row>
      </sheetData>
      <sheetData sheetId="1">
        <row r="4">
          <cell r="A4" t="str">
            <v>РГК</v>
          </cell>
        </row>
      </sheetData>
      <sheetData sheetId="2" refreshError="1">
        <row r="4">
          <cell r="A4" t="str">
            <v>РГК</v>
          </cell>
        </row>
        <row r="10">
          <cell r="A10" t="str">
            <v>Станция-1</v>
          </cell>
        </row>
        <row r="11">
          <cell r="A11" t="str">
            <v>Станция-2</v>
          </cell>
        </row>
        <row r="19">
          <cell r="A19" t="str">
            <v>Уголь разреза-1</v>
          </cell>
        </row>
        <row r="20">
          <cell r="A20" t="str">
            <v>Уголь разреза-2</v>
          </cell>
        </row>
        <row r="26">
          <cell r="A26" t="str">
            <v>Торф</v>
          </cell>
        </row>
        <row r="27">
          <cell r="A27" t="str">
            <v>Сланцы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sheetData sheetId="358"/>
      <sheetData sheetId="359"/>
      <sheetData sheetId="360"/>
      <sheetData sheetId="361"/>
      <sheetData sheetId="362"/>
      <sheetData sheetId="363"/>
      <sheetData sheetId="364"/>
      <sheetData sheetId="365"/>
      <sheetData sheetId="366"/>
      <sheetData sheetId="367"/>
      <sheetData sheetId="368"/>
      <sheetData sheetId="369" refreshError="1"/>
      <sheetData sheetId="37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факт"/>
      <sheetName val="на 1 тут"/>
      <sheetName val="Воркута-99"/>
      <sheetName val="Воркута2000"/>
      <sheetName val="Воркута2002"/>
      <sheetName val="Лист1"/>
      <sheetName val="FES"/>
      <sheetName val="Позиция"/>
      <sheetName val="ВАРИАНТ 3 РАБОЧИЙ"/>
      <sheetName val="20"/>
      <sheetName val="23"/>
      <sheetName val="26"/>
      <sheetName val="27"/>
      <sheetName val="28"/>
      <sheetName val="21"/>
      <sheetName val="29"/>
      <sheetName val="Справочники"/>
      <sheetName val="25"/>
      <sheetName val="19"/>
      <sheetName val="22"/>
      <sheetName val="24"/>
      <sheetName val="UGOL"/>
      <sheetName val="Кедровский"/>
      <sheetName val="TEHSHEET"/>
      <sheetName val="план 2000"/>
      <sheetName val="Перегруппировка"/>
      <sheetName val="ПрЭС"/>
      <sheetName val="Главная для ТП"/>
      <sheetName val="1.15 (д.б.)"/>
      <sheetName val="Заголовок"/>
      <sheetName val="EKDEB90"/>
      <sheetName val="Смета_"/>
      <sheetName val="ФОТ по месяцам"/>
      <sheetName val="Смета ДУ и ПД"/>
      <sheetName val="Главная"/>
      <sheetName val="на_1_тут"/>
      <sheetName val="ВАРИАНТ_3_РАБОЧИЙ"/>
      <sheetName val="план_2000"/>
      <sheetName val="Главная_для_ТП"/>
      <sheetName val="1_15_(д_б_)"/>
      <sheetName val="БДР"/>
      <sheetName val="прочие доходы"/>
      <sheetName val="ТЭП ТНС утв."/>
      <sheetName val="КПЭ"/>
      <sheetName val="ОНА,ОНО"/>
      <sheetName val="Т6"/>
      <sheetName val="1. свод филиалы"/>
      <sheetName val="1. ИА"/>
      <sheetName val="1. свод ЛЭ"/>
      <sheetName val="Смета2 проект. раб."/>
      <sheetName val="T0"/>
      <sheetName val="Drop down lists"/>
      <sheetName val="реестр сф 2012"/>
      <sheetName val="служебная"/>
      <sheetName val="Итоги"/>
      <sheetName val="Лист2"/>
      <sheetName val="Списки"/>
      <sheetName val="список"/>
      <sheetName val="Гр5(о)"/>
      <sheetName val="共機J"/>
      <sheetName val="Сводка - лизинг"/>
      <sheetName val="SET"/>
      <sheetName val="Сведения"/>
      <sheetName val="База"/>
      <sheetName val="Свод"/>
      <sheetName val="перекрестка"/>
      <sheetName val="16"/>
      <sheetName val="18.2"/>
      <sheetName val="4"/>
      <sheetName val="6"/>
      <sheetName val="6 Списки"/>
      <sheetName val="15"/>
      <sheetName val="17.1"/>
      <sheetName val="2.3"/>
      <sheetName val="P2.1"/>
      <sheetName val="control"/>
      <sheetName val="Регионы"/>
      <sheetName val="NEW-PANEL"/>
      <sheetName val="Свод сметы"/>
      <sheetName val="Handbook"/>
      <sheetName val="Автозаполнение"/>
      <sheetName val="П.8."/>
      <sheetName val="Перечень"/>
      <sheetName val="Справочник коды"/>
      <sheetName val="база подразделение"/>
      <sheetName val="база статьи затрат"/>
      <sheetName val="БД"/>
      <sheetName val="ID ПС"/>
      <sheetName val="Информ-я о регулируемой орг-и"/>
      <sheetName val="Нормы325"/>
      <sheetName val="TOPLIWO"/>
      <sheetName val="2018"/>
      <sheetName val="2019"/>
      <sheetName val="Справочник"/>
      <sheetName val="договора-ОТЧЕТутв.БП"/>
      <sheetName val="Справочно"/>
      <sheetName val="Типовые причины"/>
      <sheetName val="БЗ"/>
      <sheetName val="Классификатор"/>
      <sheetName val="Справочник ЦФО"/>
      <sheetName val="на_1_тут1"/>
      <sheetName val="ВАРИАНТ_3_РАБОЧИЙ1"/>
      <sheetName val="план_20001"/>
      <sheetName val="Главная_для_ТП1"/>
      <sheetName val="1_15_(д_б_)1"/>
      <sheetName val="ФОТ_по_месяцам"/>
      <sheetName val="Смета_ДУ_и_ПД"/>
      <sheetName val="прочие_доходы"/>
      <sheetName val="ТЭП_ТНС_утв_"/>
      <sheetName val="1__свод_филиалы"/>
      <sheetName val="1__ИА"/>
      <sheetName val="1__свод_ЛЭ"/>
      <sheetName val="Смета2_проект__раб_"/>
      <sheetName val="Drop_down_lists"/>
      <sheetName val="реестр_сф_2012"/>
      <sheetName val="Сводка_-_лизинг"/>
      <sheetName val="18_2"/>
      <sheetName val="6_Списки"/>
      <sheetName val="17_1"/>
      <sheetName val="2_3"/>
      <sheetName val="P2_1"/>
      <sheetName val="П_8_"/>
      <sheetName val="Свод_сметы"/>
      <sheetName val="Информ-я_о_регулируемой_орг-и"/>
      <sheetName val="ID_ПС"/>
      <sheetName val="Справочник_коды"/>
      <sheetName val="база_подразделение"/>
      <sheetName val="база_статьи_затрат"/>
      <sheetName val="Т4,Т4а"/>
      <sheetName val="Список подразделений"/>
      <sheetName val="1.0"/>
      <sheetName val="1.1"/>
      <sheetName val="основа часы 51W 51 O"/>
      <sheetName val="основа часы CWP3-CWP3A"/>
      <sheetName val="Отчет"/>
      <sheetName val="Пров_Знач"/>
      <sheetName val=" СУ ФНП"/>
      <sheetName val="01"/>
      <sheetName val="Расчет НВВ общий"/>
      <sheetName val="Настройка"/>
      <sheetName val="Extrapolacija i interpolacija"/>
      <sheetName val="Настройка 1"/>
      <sheetName val="Справочник статей ДДС"/>
      <sheetName val="Параметры должностей"/>
      <sheetName val="Ввод"/>
      <sheetName val="Курсы_валют"/>
      <sheetName val="Раскрывающиеся списки"/>
      <sheetName val="Список_подразделений"/>
      <sheetName val="1_0"/>
      <sheetName val="1_1"/>
      <sheetName val="основа_часы_51W_51_O"/>
      <sheetName val="основа_часы_CWP3-CWP3A"/>
      <sheetName val="Extrapolacija_i_interpolacija"/>
      <sheetName val="Настройка_1"/>
      <sheetName val="Параметры_должностей"/>
      <sheetName val="Справочник_статей_ДДС"/>
      <sheetName val="Раскрывающиеся_списки"/>
      <sheetName val="УШР на текущую дату"/>
      <sheetName val="Доп. данные"/>
      <sheetName val="Настройки"/>
      <sheetName val="РС"/>
      <sheetName val="Parametri"/>
      <sheetName val="Cevi ukupno "/>
      <sheetName val="Условия"/>
      <sheetName val="График численности (2)"/>
      <sheetName val="Список_подразделений1"/>
      <sheetName val="1_01"/>
      <sheetName val="1_11"/>
      <sheetName val="основа_часы_51W_51_O1"/>
      <sheetName val="основа_часы_CWP3-CWP3A1"/>
      <sheetName val="Extrapolacija_i_interpolacija1"/>
      <sheetName val="Настройка_11"/>
      <sheetName val="Параметры_должностей1"/>
      <sheetName val="Справочник_статей_ДДС1"/>
      <sheetName val="Раскрывающиеся_списки1"/>
      <sheetName val="УШР_на_текущую_дату"/>
      <sheetName val="Доп__данные"/>
      <sheetName val="Baza"/>
      <sheetName val="Расчет для Анализа"/>
      <sheetName val="РКЦ"/>
      <sheetName val="статьи"/>
      <sheetName val="БДР Ф1-АД"/>
      <sheetName val="Источник данных"/>
      <sheetName val="Перечень значений"/>
      <sheetName val="Стро"/>
      <sheetName val="Сотрудники"/>
      <sheetName val="Статусы"/>
      <sheetName val="на_1_тут2"/>
      <sheetName val="на_1_тут3"/>
      <sheetName val="на_1_тут4"/>
      <sheetName val="на_1_тут5"/>
      <sheetName val="на_1_тут6"/>
      <sheetName val="на_1_тут7"/>
      <sheetName val="1"/>
      <sheetName val="0"/>
      <sheetName val="ис.смета"/>
      <sheetName val="Справочник подпроеков"/>
      <sheetName val="Ведомость объемов работ"/>
      <sheetName val="СП"/>
      <sheetName val="Константы"/>
      <sheetName val="справка"/>
      <sheetName val="Статьи БДДС"/>
      <sheetName val="на_1_тут8"/>
      <sheetName val="Список_подразделений2"/>
      <sheetName val="1_02"/>
      <sheetName val="1_12"/>
      <sheetName val="основа_часы_51W_51_O2"/>
      <sheetName val="основа_часы_CWP3-CWP3A2"/>
      <sheetName val="Extrapolacija_i_interpolacija2"/>
      <sheetName val="Настройка_12"/>
      <sheetName val="Параметры_должностей2"/>
      <sheetName val="Справочник_статей_ДДС2"/>
      <sheetName val="Раскрывающиеся_списки2"/>
      <sheetName val="УШР_на_текущую_дату1"/>
      <sheetName val="Доп__данные1"/>
      <sheetName val="Cevi_ukupno_"/>
      <sheetName val="График_численности_(2)"/>
      <sheetName val="Расчет_для_Анализа"/>
      <sheetName val="_СУ_ФНП"/>
      <sheetName val="Перечень_значений"/>
      <sheetName val="БДР_Ф1-АД"/>
      <sheetName val="Источник_данных"/>
      <sheetName val="ис_смета"/>
      <sheetName val="Ведомость_объемов_работ"/>
      <sheetName val="Справочник_подпроеков"/>
      <sheetName val="Справочник_2"/>
      <sheetName val="Вып. списки"/>
      <sheetName val="СправочникУМиТ"/>
      <sheetName val="Потр. щебня"/>
      <sheetName val="ГХ РД"/>
      <sheetName val="ГПР ТОФ"/>
      <sheetName val="ВАРИАНТ_3_РАБОЧИЙ2"/>
      <sheetName val="план_20002"/>
      <sheetName val="Главная_для_ТП2"/>
      <sheetName val="1_15_(д_б_)2"/>
      <sheetName val="ФОТ_по_месяцам1"/>
      <sheetName val="Смета_ДУ_и_ПД1"/>
      <sheetName val="прочие_доходы1"/>
      <sheetName val="ТЭП_ТНС_утв_1"/>
      <sheetName val="1__свод_филиалы1"/>
      <sheetName val="1__ИА1"/>
      <sheetName val="1__свод_ЛЭ1"/>
      <sheetName val="Смета2_проект__раб_1"/>
      <sheetName val="Drop_down_lists1"/>
      <sheetName val="реестр_сф_20121"/>
      <sheetName val="Сводка_-_лизинг1"/>
      <sheetName val="18_21"/>
      <sheetName val="6_Списки1"/>
      <sheetName val="17_11"/>
      <sheetName val="2_31"/>
      <sheetName val="P2_11"/>
      <sheetName val="Параметры"/>
      <sheetName val="ПР. 1 ТКП МЭСР"/>
      <sheetName val="10. Поступления"/>
      <sheetName val="Мари"/>
      <sheetName val="договора-ОТЧЕТутв_БП"/>
      <sheetName val="на_1_тут9"/>
      <sheetName val="ВАРИАНТ_3_РАБОЧИЙ3"/>
      <sheetName val="план_20003"/>
      <sheetName val="Главная_для_ТП3"/>
      <sheetName val="1_15_(д_б_)3"/>
      <sheetName val="ФОТ_по_месяцам2"/>
      <sheetName val="Смета_ДУ_и_ПД2"/>
      <sheetName val="прочие_доходы2"/>
      <sheetName val="ТЭП_ТНС_утв_2"/>
      <sheetName val="1__свод_филиалы2"/>
      <sheetName val="1__ИА2"/>
      <sheetName val="1__свод_ЛЭ2"/>
      <sheetName val="Смета2_проект__раб_2"/>
      <sheetName val="Drop_down_lists2"/>
      <sheetName val="реестр_сф_20122"/>
      <sheetName val="Сводка_-_лизинг2"/>
      <sheetName val="18_22"/>
      <sheetName val="6_Списки2"/>
      <sheetName val="17_12"/>
      <sheetName val="2_32"/>
      <sheetName val="P2_12"/>
      <sheetName val="Свод_сметы1"/>
      <sheetName val="П_8_1"/>
      <sheetName val="Справочник_коды1"/>
      <sheetName val="база_подразделение1"/>
      <sheetName val="база_статьи_затрат1"/>
      <sheetName val="ID_ПС1"/>
      <sheetName val="Информ-я_о_регулируемой_орг-и1"/>
      <sheetName val="Типовые_причины"/>
      <sheetName val="Справочник_ЦФО"/>
      <sheetName val="_СУ_ФНП1"/>
      <sheetName val="Список_подразделений3"/>
      <sheetName val="1_03"/>
      <sheetName val="1_13"/>
      <sheetName val="основа_часы_51W_51_O3"/>
      <sheetName val="основа_часы_CWP3-CWP3A3"/>
      <sheetName val="Extrapolacija_i_interpolacija3"/>
      <sheetName val="Настройка_13"/>
      <sheetName val="Справочник_статей_ДДС3"/>
      <sheetName val="Параметры_должностей3"/>
      <sheetName val="Раскрывающиеся_списки3"/>
      <sheetName val="УШР_на_текущую_дату2"/>
      <sheetName val="Доп__данные2"/>
      <sheetName val="Cevi_ukupno_1"/>
      <sheetName val="График_численности_(2)1"/>
      <sheetName val="Расчет_для_Анализа1"/>
      <sheetName val="БДР_Ф1-АД1"/>
      <sheetName val="Источник_данных1"/>
      <sheetName val="Перечень_значений1"/>
      <sheetName val="ис_смета1"/>
      <sheetName val="Справочник_подпроеков1"/>
      <sheetName val="Ведомость_объемов_работ1"/>
      <sheetName val="Статьи_БДДС"/>
      <sheetName val="Расчет_НВВ_общий"/>
      <sheetName val="Вып__списки"/>
      <sheetName val="Потр__щебня"/>
      <sheetName val="ГХ_РД"/>
      <sheetName val="ГПР_ТОФ"/>
      <sheetName val="ПР__1_ТКП_МЭСР"/>
      <sheetName val="ИТ-бюджет"/>
      <sheetName val="MAIN"/>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sheetData sheetId="189"/>
      <sheetData sheetId="190"/>
      <sheetData sheetId="191"/>
      <sheetData sheetId="192"/>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 sheetId="227" refreshError="1"/>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 sheetId="316"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Лист13"/>
      <sheetName val="ИТОГИ  по Н,Р,Э,Q"/>
      <sheetName val="AP_MVT"/>
      <sheetName val="COMPILE"/>
      <sheetName val="эл ст"/>
      <sheetName val="Справочники"/>
      <sheetName val="Заголовок"/>
      <sheetName val="даты"/>
      <sheetName val="t_настройки"/>
      <sheetName val="Пер-Вл"/>
      <sheetName val="Текущие цены"/>
      <sheetName val="Свод"/>
      <sheetName val="Справка"/>
      <sheetName val="База"/>
      <sheetName val="регионы"/>
      <sheetName val="共機J"/>
      <sheetName val="new-panel"/>
      <sheetName val="28"/>
      <sheetName val="29"/>
      <sheetName val="20"/>
      <sheetName val="21"/>
      <sheetName val="23"/>
      <sheetName val="25"/>
      <sheetName val="26"/>
      <sheetName val="27"/>
      <sheetName val="19"/>
      <sheetName val="22"/>
      <sheetName val="24"/>
      <sheetName val="18.2"/>
      <sheetName val="Options"/>
      <sheetName val="Исходные данные"/>
      <sheetName val="Language"/>
      <sheetName val="Портфель"/>
      <sheetName val="6 Списки"/>
      <sheetName val="Таб1.1"/>
      <sheetName val="Титульный лист С-П"/>
      <sheetName val="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FST5"/>
      <sheetName val="ОСВ"/>
      <sheetName val="Лист13"/>
      <sheetName val="тар"/>
      <sheetName val="т1.15(смета8а)"/>
      <sheetName val="Калькуляция кв"/>
      <sheetName val="ИТОГИ  по Н,Р,Э,Q"/>
      <sheetName val="эл ст"/>
      <sheetName val="Source"/>
      <sheetName val="Месяцы"/>
      <sheetName val="Затраты"/>
      <sheetName val="ис.смета"/>
      <sheetName val="6"/>
      <sheetName val="t_Настройки"/>
      <sheetName val="Справочники"/>
      <sheetName val="Заголовок"/>
      <sheetName val="бф-2-8-п"/>
      <sheetName val="рбп"/>
      <sheetName val="fes"/>
      <sheetName val="Организации"/>
      <sheetName val="Предлагаемая новая форма СТРС"/>
      <sheetName val="pile径1m･27"/>
      <sheetName val="Содержание"/>
      <sheetName val="Служебный"/>
      <sheetName val="Таблица9"/>
      <sheetName val="Таблица14"/>
      <sheetName val="Таблица1"/>
      <sheetName val="ТехЭк"/>
      <sheetName val="общий"/>
      <sheetName val="Таблица2"/>
      <sheetName val="Таблица5"/>
      <sheetName val="бф-2-13-п"/>
      <sheetName val="tehsheet"/>
      <sheetName val="топливо2009"/>
      <sheetName val="2009"/>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ИтГП"/>
      <sheetName val="ИтПрямые"/>
      <sheetName val="ИтЭСК"/>
      <sheetName val="ИтТранзит"/>
      <sheetName val="Итого"/>
      <sheetName val="Разногласия"/>
      <sheetName val="ЭСК РЭ"/>
      <sheetName val="ДЭС"/>
      <sheetName val="Нижнов"/>
      <sheetName val="Восток"/>
      <sheetName val="ВостокРСМ"/>
      <sheetName val="ВостокТаг"/>
      <sheetName val="ЦЭСК"/>
      <sheetName val="Рус"/>
      <sheetName val="Русресурс"/>
      <sheetName val="Марэм"/>
      <sheetName val="Геом"/>
      <sheetName val="Югруси"/>
      <sheetName val="НЗСП"/>
      <sheetName val="ДЭ"/>
      <sheetName val="Сбыт1"/>
      <sheetName val="Сбыт2"/>
      <sheetName val="Прямой2"/>
      <sheetName val="Прямой3"/>
      <sheetName val="Прямой4"/>
      <sheetName val="Прямой5"/>
      <sheetName val="ГТТЭЦ"/>
      <sheetName val="Расходы"/>
      <sheetName val="ССО"/>
    </sheetNames>
    <sheetDataSet>
      <sheetData sheetId="0" refreshError="1">
        <row r="7">
          <cell r="Q7">
            <v>689.72000000000014</v>
          </cell>
        </row>
        <row r="11">
          <cell r="Q11">
            <v>1159.1300000000003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Регионы"/>
      <sheetName val="Исходные"/>
      <sheetName val="Словарь"/>
      <sheetName val="НВВ субъектов"/>
      <sheetName val="2002(v1)"/>
      <sheetName val="тар"/>
      <sheetName val="т1.15(смета8а)"/>
      <sheetName val="t_Настройки"/>
      <sheetName val="Гр5(о)"/>
      <sheetName val="Данные"/>
      <sheetName val="Справочники"/>
      <sheetName val="Заголовок"/>
      <sheetName val="Коррект"/>
      <sheetName val="Source"/>
      <sheetName val="ИТОГИ  по Н,Р,Э,Q"/>
      <sheetName val="списки"/>
      <sheetName val="БФ-2-13-П"/>
      <sheetName val="Лист13"/>
      <sheetName val="t_проверки"/>
      <sheetName val="Сценарные условия"/>
      <sheetName val="Список ДЗО"/>
      <sheetName val="Рейтинг"/>
      <sheetName val="рбп"/>
      <sheetName val="Предлагаемая новая форма СТРС"/>
      <sheetName val="Проводки'02"/>
      <sheetName val="АКРасч"/>
      <sheetName val="бф-2-8-п"/>
      <sheetName val="Справочно(январь)"/>
      <sheetName val="см-2 шатурс сети  проект работы"/>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ИТ-бюджет"/>
      <sheetName val="Гр5(о)"/>
      <sheetName val="топография"/>
      <sheetName val="1кв."/>
      <sheetName val="2кв."/>
      <sheetName val="3кв."/>
      <sheetName val="4кв."/>
      <sheetName val="ТИТУЛ"/>
      <sheetName val="6.14"/>
      <sheetName val="ОБЩЕСТВА"/>
      <sheetName val="1.  Исходная инф. и свод"/>
      <sheetName val="Source"/>
      <sheetName val="t_Настройки"/>
      <sheetName val="Лист13"/>
      <sheetName val="Исходные данные"/>
      <sheetName val="план индексы"/>
      <sheetName val="Подробная по плану ТПиР на 2010"/>
      <sheetName val="Установки"/>
      <sheetName val="ИНДЕКС_МАТЕРИАЛЫ"/>
      <sheetName val="XLR_NoRangeSheet"/>
      <sheetName val="1кв_"/>
      <sheetName val="2кв_"/>
      <sheetName val="3кв_"/>
      <sheetName val="4кв_"/>
      <sheetName val="6_14"/>
      <sheetName val="Подробная_по_плану_ТПиР_на_2010"/>
      <sheetName val="Balance"/>
      <sheetName val="базовые допущения"/>
      <sheetName val="Добыча нефти4"/>
      <sheetName val="поставка сравн13"/>
      <sheetName val="тар"/>
      <sheetName val="т1.15(смета8а)"/>
      <sheetName val="Прил. 5"/>
      <sheetName val="справочники"/>
      <sheetName val="Текущие цены"/>
      <sheetName val="рабочий"/>
      <sheetName val="окраска"/>
      <sheetName val="Data"/>
      <sheetName val="ЛОМ_УКР"/>
      <sheetName val="Чугун_Украина"/>
      <sheetName val="3"/>
      <sheetName val="Параметры"/>
      <sheetName val="САР сводн. (2006)"/>
      <sheetName val="Исходные"/>
      <sheetName val="План RUR"/>
      <sheetName val="Анализ себестоимости  ТП лист1 "/>
      <sheetName val="sapactivexlhiddensheet"/>
      <sheetName val="Исход.инф."/>
      <sheetName val="МАТЕР.433,452"/>
      <sheetName val="Проект"/>
      <sheetName val="Огл. Графиков"/>
      <sheetName val="Предприятие"/>
      <sheetName val="Индексы"/>
      <sheetName val="Прог05_00(27.06)"/>
      <sheetName val="Титульный"/>
      <sheetName val="вспомог"/>
      <sheetName val="FES"/>
      <sheetName val="Données"/>
      <sheetName val="2002(v2)"/>
      <sheetName val="ППП"/>
      <sheetName val="ост ден ср 010109"/>
      <sheetName val="Списки для ВГО "/>
      <sheetName val="эл ст"/>
      <sheetName val="Приход"/>
      <sheetName val="Расход"/>
      <sheetName val="АНАЛИТ"/>
      <sheetName val="план ФР"/>
      <sheetName val="т-сети"/>
      <sheetName val="Списки"/>
      <sheetName val="Настройки"/>
      <sheetName val="Бюджет"/>
      <sheetName val="Лист1"/>
      <sheetName val="Аналитика"/>
      <sheetName val="Служебная страница"/>
      <sheetName val="Лист2"/>
      <sheetName val="Реестр_Договоров"/>
      <sheetName val="База"/>
      <sheetName val="Т-5 (2012)"/>
      <sheetName val="Т-5  (ЛРНУ)"/>
      <sheetName val="Т-5  (ИРНУ)"/>
      <sheetName val="Реж_НКК (совм.работа)"/>
      <sheetName val="вводные"/>
      <sheetName val="Вахта  (2)"/>
      <sheetName val="доходы ТЭК СПБ (всего 17095,7)"/>
      <sheetName val="доходы ТЭК СПБ (всего 16463,2)"/>
      <sheetName val="доходы транзит"/>
      <sheetName val="Анализ пл.усл."/>
      <sheetName val="платные услуги"/>
      <sheetName val="Доходы за подключение"/>
      <sheetName val="т_эн и тр"/>
      <sheetName val="Эл-эн ВСЕГО"/>
      <sheetName val="Топливо ВСЕГО заявка сл 16463,2"/>
      <sheetName val="Топливо ВСЕГО 16463,2"/>
      <sheetName val="Топливо ВСЕГО заявка сл 17095,7"/>
      <sheetName val="Вода ВСЕГО 16463,2"/>
      <sheetName val="Вода ВСЕГО 17095,7"/>
      <sheetName val="Покупка"/>
      <sheetName val="Смета 2013"/>
      <sheetName val="Смета 2013 транзит"/>
      <sheetName val="расх на подключение"/>
      <sheetName val="доходы ТЭК СПБ (город 16431)"/>
      <sheetName val="доходы ТЭК СПБ (город 17064,4)"/>
      <sheetName val="доходы ТЭК СПБ (Заневка 48)"/>
      <sheetName val="доходы Кащенко"/>
      <sheetName val="расчет разницы амортиз"/>
      <sheetName val="1999-veca"/>
      <sheetName val="Данные"/>
      <sheetName val="2002(v1)"/>
      <sheetName val="Лист17"/>
      <sheetName val="Работы на объектах (разбивка)"/>
      <sheetName val="уровень адрес строения"/>
      <sheetName val="vec"/>
      <sheetName val="Оперативный факт за январь 2010"/>
      <sheetName val="Перечень для ранжирования"/>
      <sheetName val="Заголовок"/>
      <sheetName val="Работы на объектах"/>
      <sheetName val="Pro. '97-'99 n. Strat.Pro. "/>
      <sheetName val="Приложение 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3_97"/>
      <sheetName val="Договоры"/>
      <sheetName val="Смета"/>
      <sheetName val="Справочник"/>
      <sheetName val="УФ-28"/>
      <sheetName val="Январь"/>
      <sheetName val="баланс"/>
      <sheetName val="Лист1"/>
      <sheetName val="ИТ-бюджет"/>
      <sheetName val="даты"/>
      <sheetName val="Валюты"/>
      <sheetName val="титул БДР"/>
    </sheetNames>
    <definedNames>
      <definedName name="Модуль1.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5(о)"/>
      <sheetName val="Гр1(98_00)"/>
      <sheetName val="Гр1(99_00)"/>
      <sheetName val="Гр2"/>
      <sheetName val="Гр2(06)"/>
      <sheetName val="Гр3"/>
      <sheetName val="Прод(Непр)"/>
      <sheetName val="Гр4"/>
      <sheetName val="Гр4(06)"/>
      <sheetName val="Гр6"/>
      <sheetName val="ПРОГНОЗ_1"/>
      <sheetName val="Огл. Графиков"/>
      <sheetName val="рабочий"/>
      <sheetName val="Текущие цены"/>
      <sheetName val="окраска"/>
      <sheetName val="Управление"/>
      <sheetName val="multilats"/>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ИТОГИ  по Н,Р,Э,Q"/>
      <sheetName val="t_Настройки"/>
      <sheetName val="тар"/>
      <sheetName val="т1.15(смета8а)"/>
      <sheetName val="Гр5(о)"/>
      <sheetName val="Model_RAB_MRSK_svod"/>
      <sheetName val="ИЦ"/>
      <sheetName val="FST5"/>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уктура ВКС"/>
      <sheetName val="Регион"/>
      <sheetName val="Энергопотребление региона"/>
      <sheetName val="Заявка сбытов на опте"/>
      <sheetName val="ФФ"/>
      <sheetName val="РФ"/>
      <sheetName val="Структура ВЭС"/>
      <sheetName val="Структура РУС"/>
      <sheetName val="Структура Радуга"/>
      <sheetName val="Сводная структура региона"/>
      <sheetName val="5"/>
      <sheetName val="4"/>
      <sheetName val="24"/>
      <sheetName val="25"/>
      <sheetName val="Тариф население"/>
      <sheetName val="Меню ВЭС"/>
      <sheetName val="население"/>
      <sheetName val="котел"/>
      <sheetName val="П 1 27 ВЭС"/>
      <sheetName val="Меню ВКС"/>
      <sheetName val="П 1 27 ВКС"/>
      <sheetName val="Меню РУС"/>
      <sheetName val="П 1 27 РУС"/>
      <sheetName val="П 1 27 Русэнергоресурс"/>
      <sheetName val="П 1 27 Гарантэнерго"/>
      <sheetName val="П 1 27 ВЭСК"/>
      <sheetName val="Меню Радуга"/>
      <sheetName val="П 1 27 Радуга"/>
      <sheetName val="П 1 27 свод"/>
      <sheetName val="Доходы ВЭС"/>
      <sheetName val="Расходы ВЭС"/>
      <sheetName val="Доходы ВКС"/>
      <sheetName val="Расходы ВКС"/>
      <sheetName val="Доходы Рус"/>
      <sheetName val="Расходы Рус"/>
      <sheetName val="Доходы Радуга"/>
      <sheetName val="Расходы Радуга"/>
      <sheetName val="Расчет тарифов по группам"/>
      <sheetName val="Сводные тарифы"/>
      <sheetName val=" НВВ передача"/>
      <sheetName val="Данные"/>
      <sheetName val="Свод"/>
      <sheetName val="Лист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Оглавление"/>
      <sheetName val="Макро"/>
      <sheetName val="Сводный"/>
      <sheetName val="НормативыД"/>
      <sheetName val="ПродажиД"/>
      <sheetName val="ПроизводствоД"/>
      <sheetName val="ЗатратыД"/>
      <sheetName val="СебестоимостьД"/>
      <sheetName val="Продажи"/>
      <sheetName val="Производство"/>
      <sheetName val="Нормативы"/>
      <sheetName val="Затраты"/>
      <sheetName val="Затр1"/>
      <sheetName val="Затр2"/>
      <sheetName val="Себестоимость"/>
      <sheetName val="Инвестиц"/>
      <sheetName val="Закупки"/>
      <sheetName val="БДР"/>
      <sheetName val="Кредиты"/>
      <sheetName val="ДебКред"/>
      <sheetName val="Налоги"/>
      <sheetName val="Мотивация"/>
      <sheetName val="БДДС"/>
      <sheetName val="Баланс"/>
      <sheetName val="Производство электроэнергии"/>
      <sheetName val="SHPZ"/>
      <sheetName val="Данные"/>
      <sheetName val="Лист13"/>
      <sheetName val="Рейтинг"/>
      <sheetName val="FES"/>
      <sheetName val="справочник"/>
      <sheetName val="Альбом форм СБУ РЖД утвержденны"/>
      <sheetName val="См-2 Шатурс сети  проект работы"/>
      <sheetName val="Объем ЛЭП"/>
      <sheetName val="Объем ПС"/>
      <sheetName val="Заголовок"/>
      <sheetName val="35"/>
      <sheetName val="Объем_ЛЭП"/>
      <sheetName val="Объем_ПС"/>
      <sheetName val="Производство_электроэнергии"/>
      <sheetName val="Объем_ЛЭП1"/>
      <sheetName val="Объем_ПС1"/>
      <sheetName val="Производство_электроэнергии1"/>
      <sheetName val="Объем_ЛЭП2"/>
      <sheetName val="Объем_ПС2"/>
      <sheetName val="Производство_электроэнергии2"/>
      <sheetName val="TEHSHEET"/>
      <sheetName val="6"/>
      <sheetName val="Коды"/>
      <sheetName val="ИТ-бюджет"/>
      <sheetName val="ФОТ использ.рез. (БЕЗ)"/>
      <sheetName val="Смета 1 кв.ФАКТ"/>
      <sheetName val="ФОТ начисл.рез. (С) (год в рез)"/>
      <sheetName val="РБП"/>
      <sheetName val=" НВВ передача"/>
      <sheetName val="Гр5(о)"/>
      <sheetName val="t_Настройки"/>
      <sheetName val="9. Смета затрат"/>
      <sheetName val="Конст"/>
      <sheetName val="расшифровка"/>
      <sheetName val="СПб"/>
      <sheetName val="Консолидация"/>
      <sheetName val="Объекты"/>
      <sheetName val="pile径1m･27"/>
      <sheetName val="СБП_Списки"/>
      <sheetName val="эл ст"/>
      <sheetName val="t_проверки"/>
      <sheetName val="Сценарные условия"/>
      <sheetName val="Список ДЗО"/>
      <sheetName val="FGL BS data"/>
      <sheetName val="БФ-2-13-П"/>
      <sheetName val="Настр"/>
      <sheetName val="Хаттон 90.90 Femco"/>
      <sheetName val="мар 2001"/>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s>
    <sheetDataSet>
      <sheetData sheetId="0" refreshError="1"/>
      <sheetData sheetId="1" refreshError="1"/>
      <sheetData sheetId="2" refreshError="1">
        <row r="8">
          <cell r="B8">
            <v>0.18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publication.pravo.gov.ru/document/2201202312050003"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burunen.ru/pravo/103759/" TargetMode="External"/><Relationship Id="rId1" Type="http://schemas.openxmlformats.org/officeDocument/2006/relationships/hyperlink" Target="https://burunen.ru/pravo/103759/"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publication.pravo.gov.ru/document/0401202312040014" TargetMode="External"/><Relationship Id="rId1" Type="http://schemas.openxmlformats.org/officeDocument/2006/relationships/hyperlink" Target="http://komitet-tarifov.ru/attachments/article/2971/%D0%9F%D1%80%D0%B8%D0%BA%D0%B0%D0%B7%2034.3.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egportal-tariff.ru/Portal/DownloadPage.aspx?type=7&amp;guid=eeb070b0-3e41-48ef-e053-8d8ca8c08f30&amp;regcode=RU.6.42"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mtpkrskstate.ru/documents/prikazy-tarifnykh-resheniy-ministerstva/elektroenergetika/?ELEMENT_ID=11702"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publication.pravo.gov.ru/document/5501202312200018" TargetMode="External"/><Relationship Id="rId1" Type="http://schemas.openxmlformats.org/officeDocument/2006/relationships/hyperlink" Target="http://publication.pravo.gov.ru/document/5501202312200034"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r-19.ru/authorities/executive-authorities/committee-for-energy-and-tariff-regulation/docs/detail.php?ELEMENT_ID=156122"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publication.pravo.gov.ru/document/7501202312290114"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publication.pravo.gov.ru/document/38012024061300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N30"/>
  <sheetViews>
    <sheetView view="pageBreakPreview" zoomScale="85" zoomScaleNormal="100" zoomScaleSheetLayoutView="85" workbookViewId="0">
      <selection activeCell="D6" sqref="D6:D17"/>
    </sheetView>
  </sheetViews>
  <sheetFormatPr defaultRowHeight="15"/>
  <cols>
    <col min="1" max="1" width="9.5703125" style="2" customWidth="1"/>
    <col min="2" max="2" width="15.5703125" style="2" customWidth="1"/>
    <col min="3" max="3" width="15.85546875" style="2" customWidth="1"/>
    <col min="4" max="4" width="16.28515625" style="2" customWidth="1"/>
    <col min="5" max="5" width="19.28515625" style="2" customWidth="1"/>
    <col min="6" max="6" width="41.85546875" style="2" customWidth="1"/>
    <col min="7" max="7" width="19.140625" style="2" customWidth="1"/>
    <col min="8" max="8" width="14.85546875" style="2" customWidth="1"/>
    <col min="9" max="9" width="17.28515625" style="2" customWidth="1"/>
    <col min="10" max="10" width="18.7109375" style="2" customWidth="1"/>
    <col min="11" max="11" width="26.85546875" style="2" customWidth="1"/>
    <col min="12" max="12" width="10.5703125" style="2" bestFit="1" customWidth="1"/>
    <col min="13" max="15" width="10.7109375" style="2" bestFit="1" customWidth="1"/>
    <col min="16" max="16384" width="9.140625" style="2"/>
  </cols>
  <sheetData>
    <row r="1" spans="1:14">
      <c r="B1" s="1" t="s">
        <v>0</v>
      </c>
      <c r="K1" s="3" t="s">
        <v>1</v>
      </c>
    </row>
    <row r="2" spans="1:14" ht="15.75">
      <c r="A2" s="190" t="s">
        <v>75</v>
      </c>
      <c r="B2" s="190"/>
      <c r="C2" s="190"/>
      <c r="D2" s="190"/>
      <c r="E2" s="190"/>
      <c r="F2" s="190"/>
      <c r="G2" s="190"/>
      <c r="H2" s="190"/>
      <c r="I2" s="190"/>
      <c r="J2" s="190"/>
      <c r="K2" s="190"/>
    </row>
    <row r="3" spans="1:14" ht="15.75">
      <c r="A3" s="190"/>
      <c r="B3" s="190"/>
      <c r="C3" s="190"/>
      <c r="D3" s="190"/>
      <c r="E3" s="190"/>
      <c r="F3" s="190"/>
      <c r="G3" s="190"/>
      <c r="H3" s="190"/>
      <c r="I3" s="190"/>
      <c r="J3" s="190"/>
      <c r="K3" s="190"/>
    </row>
    <row r="4" spans="1:14" ht="15.75">
      <c r="A4" s="11" t="s">
        <v>10</v>
      </c>
      <c r="B4" s="12"/>
      <c r="C4" s="12"/>
      <c r="D4" s="12"/>
      <c r="E4" s="12"/>
      <c r="F4" s="12"/>
      <c r="G4" s="13"/>
      <c r="H4" s="12"/>
      <c r="I4" s="12"/>
      <c r="J4" s="12"/>
      <c r="K4" s="14"/>
    </row>
    <row r="5" spans="1:14" ht="57">
      <c r="A5" s="15" t="s">
        <v>11</v>
      </c>
      <c r="B5" s="16" t="s">
        <v>2</v>
      </c>
      <c r="C5" s="16" t="s">
        <v>3</v>
      </c>
      <c r="D5" s="16" t="s">
        <v>4</v>
      </c>
      <c r="E5" s="16" t="s">
        <v>5</v>
      </c>
      <c r="F5" s="16" t="s">
        <v>6</v>
      </c>
      <c r="G5" s="16" t="s">
        <v>7</v>
      </c>
      <c r="H5" s="16" t="s">
        <v>12</v>
      </c>
      <c r="I5" s="16" t="s">
        <v>13</v>
      </c>
      <c r="J5" s="16" t="s">
        <v>14</v>
      </c>
      <c r="K5" s="17" t="s">
        <v>15</v>
      </c>
    </row>
    <row r="6" spans="1:14" ht="30" customHeight="1">
      <c r="A6" s="185">
        <v>1</v>
      </c>
      <c r="B6" s="191" t="s">
        <v>76</v>
      </c>
      <c r="C6" s="192">
        <v>45260</v>
      </c>
      <c r="D6" s="192">
        <v>45265</v>
      </c>
      <c r="E6" s="187" t="s">
        <v>77</v>
      </c>
      <c r="F6" s="193" t="s">
        <v>16</v>
      </c>
      <c r="G6" s="144" t="s">
        <v>78</v>
      </c>
      <c r="H6" s="145">
        <v>712226.69</v>
      </c>
      <c r="I6" s="145">
        <v>0.01</v>
      </c>
      <c r="J6" s="145">
        <v>1197.4000000000001</v>
      </c>
      <c r="K6" s="145">
        <v>369.70025462265602</v>
      </c>
      <c r="L6" s="18"/>
    </row>
    <row r="7" spans="1:14" ht="24.75" customHeight="1">
      <c r="A7" s="186"/>
      <c r="B7" s="191"/>
      <c r="C7" s="192"/>
      <c r="D7" s="192"/>
      <c r="E7" s="188"/>
      <c r="F7" s="194"/>
      <c r="G7" s="144" t="s">
        <v>79</v>
      </c>
      <c r="H7" s="145">
        <v>712226.69</v>
      </c>
      <c r="I7" s="145">
        <v>0.01</v>
      </c>
      <c r="J7" s="145">
        <v>1197.4000000000001</v>
      </c>
      <c r="K7" s="145">
        <v>423.90074537734398</v>
      </c>
      <c r="L7" s="18"/>
    </row>
    <row r="8" spans="1:14" ht="25.5">
      <c r="A8" s="185">
        <v>2</v>
      </c>
      <c r="B8" s="191"/>
      <c r="C8" s="192"/>
      <c r="D8" s="192"/>
      <c r="E8" s="188"/>
      <c r="F8" s="193" t="s">
        <v>17</v>
      </c>
      <c r="G8" s="144" t="s">
        <v>78</v>
      </c>
      <c r="H8" s="145">
        <v>199665.88</v>
      </c>
      <c r="I8" s="145">
        <v>55.82</v>
      </c>
      <c r="J8" s="145">
        <v>393.09</v>
      </c>
      <c r="K8" s="145">
        <v>771.56557175548903</v>
      </c>
    </row>
    <row r="9" spans="1:14" ht="25.5">
      <c r="A9" s="186"/>
      <c r="B9" s="191"/>
      <c r="C9" s="192"/>
      <c r="D9" s="192"/>
      <c r="E9" s="188"/>
      <c r="F9" s="194"/>
      <c r="G9" s="144" t="s">
        <v>79</v>
      </c>
      <c r="H9" s="145">
        <v>199665.88</v>
      </c>
      <c r="I9" s="145">
        <v>55.82</v>
      </c>
      <c r="J9" s="145">
        <v>393.09</v>
      </c>
      <c r="K9" s="145">
        <v>884.68216314451104</v>
      </c>
    </row>
    <row r="10" spans="1:14" ht="25.5">
      <c r="A10" s="185">
        <v>3</v>
      </c>
      <c r="B10" s="191"/>
      <c r="C10" s="192"/>
      <c r="D10" s="192"/>
      <c r="E10" s="188"/>
      <c r="F10" s="193" t="s">
        <v>18</v>
      </c>
      <c r="G10" s="144" t="s">
        <v>78</v>
      </c>
      <c r="H10" s="145">
        <v>740138.19</v>
      </c>
      <c r="I10" s="145">
        <v>148.43</v>
      </c>
      <c r="J10" s="145">
        <v>1390.44</v>
      </c>
      <c r="K10" s="145">
        <v>711.90420904271605</v>
      </c>
    </row>
    <row r="11" spans="1:14" ht="25.5" customHeight="1">
      <c r="A11" s="186"/>
      <c r="B11" s="191"/>
      <c r="C11" s="192"/>
      <c r="D11" s="192"/>
      <c r="E11" s="188"/>
      <c r="F11" s="194"/>
      <c r="G11" s="144" t="s">
        <v>79</v>
      </c>
      <c r="H11" s="145">
        <v>740138.19</v>
      </c>
      <c r="I11" s="145">
        <v>148.43</v>
      </c>
      <c r="J11" s="145">
        <v>1390.44</v>
      </c>
      <c r="K11" s="145">
        <v>816.27405195728397</v>
      </c>
    </row>
    <row r="12" spans="1:14" ht="33.75" customHeight="1">
      <c r="A12" s="185">
        <v>4</v>
      </c>
      <c r="B12" s="191"/>
      <c r="C12" s="192"/>
      <c r="D12" s="192"/>
      <c r="E12" s="188"/>
      <c r="F12" s="193" t="s">
        <v>19</v>
      </c>
      <c r="G12" s="144" t="s">
        <v>78</v>
      </c>
      <c r="H12" s="145">
        <v>1116850.77</v>
      </c>
      <c r="I12" s="145">
        <v>346.28</v>
      </c>
      <c r="J12" s="145">
        <v>1797.24</v>
      </c>
      <c r="K12" s="145">
        <v>22.663662920011543</v>
      </c>
    </row>
    <row r="13" spans="1:14" ht="33.75" customHeight="1">
      <c r="A13" s="186"/>
      <c r="B13" s="191"/>
      <c r="C13" s="192"/>
      <c r="D13" s="192"/>
      <c r="E13" s="188"/>
      <c r="F13" s="194"/>
      <c r="G13" s="144" t="s">
        <v>79</v>
      </c>
      <c r="H13" s="145">
        <v>1116850.77</v>
      </c>
      <c r="I13" s="145">
        <v>346.28</v>
      </c>
      <c r="J13" s="145">
        <v>1797.24</v>
      </c>
      <c r="K13" s="145">
        <v>25.986305079988451</v>
      </c>
    </row>
    <row r="14" spans="1:14" ht="25.5">
      <c r="A14" s="185">
        <v>5</v>
      </c>
      <c r="B14" s="191"/>
      <c r="C14" s="192"/>
      <c r="D14" s="192"/>
      <c r="E14" s="188"/>
      <c r="F14" s="193" t="s">
        <v>20</v>
      </c>
      <c r="G14" s="144" t="s">
        <v>78</v>
      </c>
      <c r="H14" s="145">
        <v>598121.98</v>
      </c>
      <c r="I14" s="145">
        <v>147.19999999999999</v>
      </c>
      <c r="J14" s="145">
        <v>1686.85</v>
      </c>
      <c r="K14" s="145">
        <v>52.346527274141387</v>
      </c>
    </row>
    <row r="15" spans="1:14" ht="25.5">
      <c r="A15" s="186"/>
      <c r="B15" s="191"/>
      <c r="C15" s="192"/>
      <c r="D15" s="192"/>
      <c r="E15" s="188"/>
      <c r="F15" s="194"/>
      <c r="G15" s="144" t="s">
        <v>79</v>
      </c>
      <c r="H15" s="145">
        <v>598121.98</v>
      </c>
      <c r="I15" s="145">
        <v>147.19999999999999</v>
      </c>
      <c r="J15" s="145">
        <v>1686.85</v>
      </c>
      <c r="K15" s="145">
        <v>60.020872725858624</v>
      </c>
    </row>
    <row r="16" spans="1:14" ht="25.5">
      <c r="A16" s="185">
        <v>6</v>
      </c>
      <c r="B16" s="191"/>
      <c r="C16" s="192"/>
      <c r="D16" s="192"/>
      <c r="E16" s="188"/>
      <c r="F16" s="193" t="s">
        <v>21</v>
      </c>
      <c r="G16" s="144" t="s">
        <v>78</v>
      </c>
      <c r="H16" s="145">
        <v>402642.71</v>
      </c>
      <c r="I16" s="145">
        <v>107.29</v>
      </c>
      <c r="J16" s="145">
        <v>818.26</v>
      </c>
      <c r="K16" s="145">
        <v>197.68131044</v>
      </c>
      <c r="L16" s="18"/>
      <c r="M16" s="18"/>
      <c r="N16" s="18"/>
    </row>
    <row r="17" spans="1:14" ht="25.5">
      <c r="A17" s="186"/>
      <c r="B17" s="191"/>
      <c r="C17" s="192"/>
      <c r="D17" s="192"/>
      <c r="E17" s="189"/>
      <c r="F17" s="194"/>
      <c r="G17" s="144" t="s">
        <v>79</v>
      </c>
      <c r="H17" s="145">
        <v>402642.71</v>
      </c>
      <c r="I17" s="145">
        <v>107.29</v>
      </c>
      <c r="J17" s="145">
        <v>818.26</v>
      </c>
      <c r="K17" s="145">
        <v>202.36620113200004</v>
      </c>
      <c r="L17" s="18"/>
      <c r="M17" s="18"/>
      <c r="N17" s="18"/>
    </row>
    <row r="18" spans="1:14">
      <c r="A18" s="19"/>
      <c r="B18" s="20"/>
      <c r="C18" s="20"/>
      <c r="D18" s="20"/>
      <c r="E18" s="21"/>
      <c r="F18" s="20"/>
      <c r="G18" s="22"/>
      <c r="H18" s="20"/>
      <c r="I18" s="20"/>
      <c r="J18" s="20"/>
      <c r="K18" s="20"/>
    </row>
    <row r="19" spans="1:14">
      <c r="A19" s="23" t="s">
        <v>22</v>
      </c>
      <c r="B19" s="20"/>
      <c r="C19" s="20"/>
      <c r="D19" s="20"/>
      <c r="E19" s="20"/>
      <c r="F19" s="20"/>
      <c r="G19" s="20"/>
      <c r="H19" s="20"/>
      <c r="I19" s="20"/>
      <c r="J19" s="20"/>
      <c r="K19" s="20"/>
    </row>
    <row r="20" spans="1:14">
      <c r="A20" s="24" t="s">
        <v>23</v>
      </c>
    </row>
    <row r="23" spans="1:14" ht="15" customHeight="1"/>
    <row r="24" spans="1:14">
      <c r="H24" s="133"/>
      <c r="I24" s="133"/>
      <c r="J24" s="133"/>
    </row>
    <row r="25" spans="1:14" ht="69" customHeight="1">
      <c r="A25" s="25"/>
      <c r="B25" s="25"/>
      <c r="C25" s="25"/>
      <c r="D25" s="25"/>
      <c r="E25" s="25"/>
      <c r="F25" s="25"/>
      <c r="G25" s="25"/>
      <c r="H25" s="133"/>
      <c r="I25" s="133"/>
      <c r="J25" s="133"/>
      <c r="K25" s="25"/>
    </row>
    <row r="26" spans="1:14">
      <c r="H26" s="133"/>
      <c r="I26" s="133"/>
      <c r="J26" s="133"/>
    </row>
    <row r="27" spans="1:14">
      <c r="H27" s="133"/>
      <c r="I27" s="133"/>
      <c r="J27" s="133"/>
    </row>
    <row r="28" spans="1:14">
      <c r="H28" s="133"/>
      <c r="I28" s="133"/>
      <c r="J28" s="133"/>
    </row>
    <row r="29" spans="1:14">
      <c r="H29" s="133"/>
      <c r="I29" s="133"/>
      <c r="J29" s="133"/>
    </row>
    <row r="30" spans="1:14">
      <c r="H30" s="133"/>
      <c r="I30" s="133"/>
      <c r="J30" s="133"/>
    </row>
  </sheetData>
  <mergeCells count="18">
    <mergeCell ref="F14:F15"/>
    <mergeCell ref="F16:F17"/>
    <mergeCell ref="A16:A17"/>
    <mergeCell ref="E6:E17"/>
    <mergeCell ref="A2:K2"/>
    <mergeCell ref="A3:K3"/>
    <mergeCell ref="B6:B17"/>
    <mergeCell ref="C6:C17"/>
    <mergeCell ref="D6:D17"/>
    <mergeCell ref="A6:A7"/>
    <mergeCell ref="F6:F7"/>
    <mergeCell ref="A8:A9"/>
    <mergeCell ref="F8:F9"/>
    <mergeCell ref="A10:A11"/>
    <mergeCell ref="F10:F11"/>
    <mergeCell ref="A12:A13"/>
    <mergeCell ref="F12:F13"/>
    <mergeCell ref="A14:A15"/>
  </mergeCells>
  <hyperlinks>
    <hyperlink ref="E6" r:id="rId1"/>
  </hyperlinks>
  <pageMargins left="0.7" right="0.7" top="0.75" bottom="0.75" header="0.3" footer="0.3"/>
  <pageSetup paperSize="9" scale="6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P70"/>
  <sheetViews>
    <sheetView view="pageBreakPreview" zoomScale="60" zoomScaleNormal="80" workbookViewId="0">
      <selection activeCell="E26" sqref="E26:E41"/>
    </sheetView>
  </sheetViews>
  <sheetFormatPr defaultRowHeight="15" outlineLevelRow="1"/>
  <cols>
    <col min="1" max="1" width="9.7109375" style="26" customWidth="1"/>
    <col min="2" max="2" width="15.5703125" style="26" customWidth="1"/>
    <col min="3" max="3" width="15.85546875" style="26" customWidth="1"/>
    <col min="4" max="4" width="16.28515625" style="26" customWidth="1"/>
    <col min="5" max="5" width="19.42578125" style="26" customWidth="1"/>
    <col min="6" max="6" width="41.85546875" style="26" customWidth="1"/>
    <col min="7" max="7" width="19.140625" style="26" customWidth="1"/>
    <col min="8" max="8" width="14.85546875" style="26" customWidth="1"/>
    <col min="9" max="9" width="17.28515625" style="26" customWidth="1"/>
    <col min="10" max="10" width="18.7109375" style="26" customWidth="1"/>
    <col min="11" max="11" width="27" style="26" customWidth="1"/>
    <col min="12" max="12" width="17.28515625" style="26" hidden="1" customWidth="1"/>
    <col min="13" max="13" width="17.7109375" style="26" hidden="1" customWidth="1"/>
    <col min="14" max="14" width="13.42578125" style="26" hidden="1" customWidth="1"/>
    <col min="15" max="15" width="12" style="26" hidden="1" customWidth="1"/>
    <col min="16" max="16" width="10.28515625" style="26" hidden="1" customWidth="1"/>
    <col min="17" max="16384" width="9.140625" style="26"/>
  </cols>
  <sheetData>
    <row r="1" spans="1:15">
      <c r="B1" s="27" t="s">
        <v>0</v>
      </c>
      <c r="F1" s="28"/>
      <c r="G1" s="28"/>
      <c r="H1" s="28"/>
      <c r="I1" s="28"/>
      <c r="K1" s="29" t="s">
        <v>1</v>
      </c>
    </row>
    <row r="2" spans="1:15" ht="15.75">
      <c r="A2" s="190" t="s">
        <v>75</v>
      </c>
      <c r="B2" s="190"/>
      <c r="C2" s="190"/>
      <c r="D2" s="190"/>
      <c r="E2" s="190"/>
      <c r="F2" s="190"/>
      <c r="G2" s="190"/>
      <c r="H2" s="190"/>
      <c r="I2" s="190"/>
      <c r="J2" s="190"/>
      <c r="K2" s="190"/>
    </row>
    <row r="3" spans="1:15">
      <c r="B3" s="28"/>
      <c r="C3" s="28"/>
      <c r="D3" s="28"/>
      <c r="E3" s="28"/>
      <c r="F3" s="28"/>
      <c r="G3" s="28"/>
      <c r="H3" s="28"/>
      <c r="I3" s="28"/>
      <c r="J3" s="28"/>
    </row>
    <row r="4" spans="1:15" ht="15.75">
      <c r="A4" s="30" t="s">
        <v>26</v>
      </c>
      <c r="B4" s="28"/>
      <c r="C4" s="28"/>
      <c r="D4" s="28"/>
      <c r="E4" s="28"/>
      <c r="F4" s="28"/>
      <c r="G4" s="28"/>
      <c r="H4" s="28"/>
      <c r="I4" s="28"/>
      <c r="J4" s="28"/>
      <c r="K4" s="28"/>
    </row>
    <row r="5" spans="1:15" s="31" customFormat="1" ht="57">
      <c r="A5" s="15" t="s">
        <v>11</v>
      </c>
      <c r="B5" s="16" t="s">
        <v>2</v>
      </c>
      <c r="C5" s="16" t="s">
        <v>3</v>
      </c>
      <c r="D5" s="16" t="s">
        <v>4</v>
      </c>
      <c r="E5" s="16" t="s">
        <v>5</v>
      </c>
      <c r="F5" s="16" t="s">
        <v>6</v>
      </c>
      <c r="G5" s="16" t="s">
        <v>7</v>
      </c>
      <c r="H5" s="16" t="s">
        <v>12</v>
      </c>
      <c r="I5" s="16" t="s">
        <v>13</v>
      </c>
      <c r="J5" s="16" t="s">
        <v>14</v>
      </c>
      <c r="K5" s="17" t="s">
        <v>15</v>
      </c>
    </row>
    <row r="6" spans="1:15" s="31" customFormat="1">
      <c r="A6" s="206" t="s">
        <v>27</v>
      </c>
      <c r="B6" s="206"/>
      <c r="C6" s="206"/>
      <c r="D6" s="206"/>
      <c r="E6" s="206"/>
      <c r="F6" s="206"/>
      <c r="G6" s="206"/>
      <c r="H6" s="206"/>
      <c r="I6" s="206"/>
      <c r="J6" s="206"/>
      <c r="K6" s="206"/>
    </row>
    <row r="7" spans="1:15" ht="30" customHeight="1">
      <c r="A7" s="209" t="s">
        <v>8</v>
      </c>
      <c r="B7" s="211" t="s">
        <v>84</v>
      </c>
      <c r="C7" s="211">
        <v>45279</v>
      </c>
      <c r="D7" s="211">
        <v>45281</v>
      </c>
      <c r="E7" s="214" t="s">
        <v>85</v>
      </c>
      <c r="F7" s="207" t="s">
        <v>29</v>
      </c>
      <c r="G7" s="162" t="s">
        <v>78</v>
      </c>
      <c r="H7" s="159">
        <v>321516.27</v>
      </c>
      <c r="I7" s="160">
        <v>12.2485</v>
      </c>
      <c r="J7" s="161">
        <v>406.4</v>
      </c>
      <c r="K7" s="159">
        <v>49854.49</v>
      </c>
      <c r="L7" s="32">
        <f t="shared" ref="L7:L24" si="0">K7*J7/1000</f>
        <v>20260.864735999996</v>
      </c>
      <c r="M7" s="33"/>
      <c r="N7" s="33"/>
      <c r="O7" s="33"/>
    </row>
    <row r="8" spans="1:15" ht="30">
      <c r="A8" s="210"/>
      <c r="B8" s="212"/>
      <c r="C8" s="212"/>
      <c r="D8" s="212"/>
      <c r="E8" s="215"/>
      <c r="F8" s="208"/>
      <c r="G8" s="162" t="s">
        <v>79</v>
      </c>
      <c r="H8" s="159">
        <v>243208.81</v>
      </c>
      <c r="I8" s="160">
        <v>14.062099999999999</v>
      </c>
      <c r="J8" s="161">
        <v>324</v>
      </c>
      <c r="K8" s="159">
        <v>47952.5</v>
      </c>
      <c r="L8" s="32"/>
      <c r="M8" s="33"/>
      <c r="N8" s="33"/>
      <c r="O8" s="33"/>
    </row>
    <row r="9" spans="1:15" ht="30">
      <c r="A9" s="209" t="s">
        <v>28</v>
      </c>
      <c r="B9" s="212"/>
      <c r="C9" s="212"/>
      <c r="D9" s="212"/>
      <c r="E9" s="215"/>
      <c r="F9" s="207" t="s">
        <v>31</v>
      </c>
      <c r="G9" s="162" t="s">
        <v>78</v>
      </c>
      <c r="H9" s="159">
        <v>71922.95</v>
      </c>
      <c r="I9" s="160">
        <v>30.961500000000001</v>
      </c>
      <c r="J9" s="161">
        <v>181.7</v>
      </c>
      <c r="K9" s="159">
        <v>6840</v>
      </c>
      <c r="L9" s="32">
        <f t="shared" si="0"/>
        <v>1242.828</v>
      </c>
      <c r="M9" s="33"/>
      <c r="N9" s="33"/>
      <c r="O9" s="33"/>
    </row>
    <row r="10" spans="1:15" ht="30">
      <c r="A10" s="210"/>
      <c r="B10" s="212"/>
      <c r="C10" s="212"/>
      <c r="D10" s="212"/>
      <c r="E10" s="215"/>
      <c r="F10" s="208"/>
      <c r="G10" s="162" t="s">
        <v>79</v>
      </c>
      <c r="H10" s="159">
        <v>42407.360000000001</v>
      </c>
      <c r="I10" s="160">
        <v>54.535400000000003</v>
      </c>
      <c r="J10" s="161">
        <v>150.6</v>
      </c>
      <c r="K10" s="159">
        <v>6330</v>
      </c>
      <c r="L10" s="32"/>
      <c r="M10" s="33"/>
      <c r="N10" s="33"/>
      <c r="O10" s="33"/>
    </row>
    <row r="11" spans="1:15" ht="30">
      <c r="A11" s="209" t="s">
        <v>30</v>
      </c>
      <c r="B11" s="212"/>
      <c r="C11" s="212"/>
      <c r="D11" s="212"/>
      <c r="E11" s="215"/>
      <c r="F11" s="207" t="s">
        <v>33</v>
      </c>
      <c r="G11" s="162" t="s">
        <v>78</v>
      </c>
      <c r="H11" s="159">
        <v>1143714.44</v>
      </c>
      <c r="I11" s="160">
        <v>514.85969999999998</v>
      </c>
      <c r="J11" s="159">
        <v>2344.6999999999998</v>
      </c>
      <c r="K11" s="159">
        <v>41581.792999999998</v>
      </c>
      <c r="L11" s="32">
        <f t="shared" si="0"/>
        <v>97496.830047099997</v>
      </c>
      <c r="M11" s="33"/>
      <c r="N11" s="33"/>
      <c r="O11" s="33"/>
    </row>
    <row r="12" spans="1:15" ht="30">
      <c r="A12" s="210"/>
      <c r="B12" s="212"/>
      <c r="C12" s="212"/>
      <c r="D12" s="212"/>
      <c r="E12" s="215"/>
      <c r="F12" s="208"/>
      <c r="G12" s="162" t="s">
        <v>79</v>
      </c>
      <c r="H12" s="159">
        <v>1322598.6399999999</v>
      </c>
      <c r="I12" s="160">
        <v>480.36509999999998</v>
      </c>
      <c r="J12" s="159">
        <v>2596.5</v>
      </c>
      <c r="K12" s="159">
        <v>37621.661999999997</v>
      </c>
      <c r="L12" s="32"/>
      <c r="M12" s="33"/>
      <c r="N12" s="33"/>
      <c r="O12" s="33"/>
    </row>
    <row r="13" spans="1:15" ht="30">
      <c r="A13" s="209" t="s">
        <v>32</v>
      </c>
      <c r="B13" s="212"/>
      <c r="C13" s="212"/>
      <c r="D13" s="212"/>
      <c r="E13" s="215"/>
      <c r="F13" s="207" t="s">
        <v>34</v>
      </c>
      <c r="G13" s="162" t="s">
        <v>78</v>
      </c>
      <c r="H13" s="163">
        <v>4.9899999999999996E-3</v>
      </c>
      <c r="I13" s="164">
        <v>7.9999999999999996E-6</v>
      </c>
      <c r="J13" s="164">
        <v>1.6000000000000003E-5</v>
      </c>
      <c r="K13" s="159">
        <v>12516.942999999999</v>
      </c>
      <c r="L13" s="32">
        <f t="shared" si="0"/>
        <v>2.0027108800000002E-4</v>
      </c>
      <c r="M13" s="33"/>
      <c r="N13" s="33"/>
      <c r="O13" s="33"/>
    </row>
    <row r="14" spans="1:15" ht="30">
      <c r="A14" s="210"/>
      <c r="B14" s="213"/>
      <c r="C14" s="213"/>
      <c r="D14" s="213"/>
      <c r="E14" s="216"/>
      <c r="F14" s="208"/>
      <c r="G14" s="162" t="s">
        <v>79</v>
      </c>
      <c r="H14" s="163">
        <v>5.8199999999999997E-3</v>
      </c>
      <c r="I14" s="164">
        <v>9.0000000000000002E-6</v>
      </c>
      <c r="J14" s="164">
        <v>1.9000000000000001E-5</v>
      </c>
      <c r="K14" s="159">
        <v>10738.486000000001</v>
      </c>
      <c r="L14" s="32"/>
      <c r="M14" s="33"/>
      <c r="N14" s="33"/>
      <c r="O14" s="33"/>
    </row>
    <row r="15" spans="1:15" ht="18.75" hidden="1" customHeight="1">
      <c r="A15" s="198" t="s">
        <v>35</v>
      </c>
      <c r="B15" s="142"/>
      <c r="C15" s="142"/>
      <c r="D15" s="142"/>
      <c r="E15" s="143"/>
      <c r="F15" s="199"/>
      <c r="G15" s="137"/>
      <c r="H15" s="138"/>
      <c r="I15" s="139"/>
      <c r="J15" s="140"/>
      <c r="K15" s="141"/>
      <c r="L15" s="32">
        <f t="shared" si="0"/>
        <v>0</v>
      </c>
      <c r="M15" s="33"/>
      <c r="N15" s="33"/>
      <c r="O15" s="33"/>
    </row>
    <row r="16" spans="1:15" ht="18.75" hidden="1" customHeight="1">
      <c r="A16" s="198"/>
      <c r="B16" s="142"/>
      <c r="C16" s="142"/>
      <c r="D16" s="142"/>
      <c r="E16" s="143"/>
      <c r="F16" s="199"/>
      <c r="G16" s="137"/>
      <c r="H16" s="138"/>
      <c r="I16" s="139"/>
      <c r="J16" s="140"/>
      <c r="K16" s="141"/>
      <c r="L16" s="32"/>
      <c r="M16" s="33"/>
      <c r="N16" s="33"/>
      <c r="O16" s="33"/>
    </row>
    <row r="17" spans="1:16" ht="15" hidden="1" customHeight="1">
      <c r="A17" s="198"/>
      <c r="B17" s="142"/>
      <c r="C17" s="142"/>
      <c r="D17" s="142"/>
      <c r="E17" s="143"/>
      <c r="F17" s="199"/>
      <c r="G17" s="137"/>
      <c r="H17" s="138"/>
      <c r="I17" s="139"/>
      <c r="J17" s="140"/>
      <c r="K17" s="141"/>
      <c r="L17" s="32">
        <f t="shared" si="0"/>
        <v>0</v>
      </c>
      <c r="M17" s="32"/>
      <c r="N17" s="33"/>
      <c r="O17" s="33"/>
    </row>
    <row r="18" spans="1:16" ht="18.75" hidden="1" customHeight="1">
      <c r="A18" s="198" t="s">
        <v>36</v>
      </c>
      <c r="B18" s="142"/>
      <c r="C18" s="142"/>
      <c r="D18" s="142"/>
      <c r="E18" s="143"/>
      <c r="F18" s="199"/>
      <c r="G18" s="137"/>
      <c r="H18" s="138"/>
      <c r="I18" s="139"/>
      <c r="J18" s="140"/>
      <c r="K18" s="141"/>
      <c r="L18" s="32">
        <f t="shared" si="0"/>
        <v>0</v>
      </c>
      <c r="M18" s="33"/>
      <c r="N18" s="33"/>
      <c r="O18" s="33"/>
    </row>
    <row r="19" spans="1:16" ht="18.75" hidden="1" customHeight="1">
      <c r="A19" s="198"/>
      <c r="B19" s="142"/>
      <c r="C19" s="142"/>
      <c r="D19" s="142"/>
      <c r="E19" s="143"/>
      <c r="F19" s="199"/>
      <c r="G19" s="137"/>
      <c r="H19" s="138"/>
      <c r="I19" s="139"/>
      <c r="J19" s="140"/>
      <c r="K19" s="141"/>
      <c r="L19" s="32"/>
      <c r="M19" s="33"/>
      <c r="N19" s="33"/>
      <c r="O19" s="33"/>
    </row>
    <row r="20" spans="1:16" ht="15" hidden="1" customHeight="1">
      <c r="A20" s="198"/>
      <c r="B20" s="142"/>
      <c r="C20" s="142"/>
      <c r="D20" s="142"/>
      <c r="E20" s="143"/>
      <c r="F20" s="199"/>
      <c r="G20" s="137"/>
      <c r="H20" s="138"/>
      <c r="I20" s="139"/>
      <c r="J20" s="140"/>
      <c r="K20" s="141"/>
      <c r="L20" s="32">
        <f t="shared" si="0"/>
        <v>0</v>
      </c>
      <c r="M20" s="32"/>
      <c r="N20" s="33"/>
      <c r="O20" s="33"/>
    </row>
    <row r="21" spans="1:16" ht="18.75" hidden="1" customHeight="1">
      <c r="A21" s="198" t="s">
        <v>37</v>
      </c>
      <c r="B21" s="142"/>
      <c r="C21" s="142"/>
      <c r="D21" s="142"/>
      <c r="E21" s="143"/>
      <c r="F21" s="199"/>
      <c r="G21" s="137"/>
      <c r="H21" s="138"/>
      <c r="I21" s="139"/>
      <c r="J21" s="140"/>
      <c r="K21" s="141"/>
      <c r="L21" s="32">
        <f t="shared" si="0"/>
        <v>0</v>
      </c>
      <c r="M21" s="33"/>
      <c r="N21" s="33"/>
      <c r="O21" s="33"/>
    </row>
    <row r="22" spans="1:16" ht="15" hidden="1" customHeight="1">
      <c r="A22" s="198"/>
      <c r="B22" s="142"/>
      <c r="C22" s="142"/>
      <c r="D22" s="142"/>
      <c r="E22" s="143"/>
      <c r="F22" s="199"/>
      <c r="G22" s="137"/>
      <c r="H22" s="138"/>
      <c r="I22" s="139"/>
      <c r="J22" s="140"/>
      <c r="K22" s="141"/>
      <c r="L22" s="32">
        <f t="shared" si="0"/>
        <v>0</v>
      </c>
      <c r="M22" s="32"/>
      <c r="N22" s="33"/>
      <c r="O22" s="33"/>
    </row>
    <row r="23" spans="1:16" ht="18.75" hidden="1" customHeight="1">
      <c r="A23" s="198" t="s">
        <v>38</v>
      </c>
      <c r="B23" s="142"/>
      <c r="C23" s="142"/>
      <c r="D23" s="142"/>
      <c r="E23" s="143"/>
      <c r="F23" s="199"/>
      <c r="G23" s="137"/>
      <c r="H23" s="138"/>
      <c r="I23" s="139"/>
      <c r="J23" s="140"/>
      <c r="K23" s="141"/>
      <c r="L23" s="32">
        <f t="shared" si="0"/>
        <v>0</v>
      </c>
      <c r="M23" s="33"/>
      <c r="N23" s="33"/>
      <c r="O23" s="33"/>
    </row>
    <row r="24" spans="1:16" ht="15" hidden="1" customHeight="1">
      <c r="A24" s="198"/>
      <c r="B24" s="142"/>
      <c r="C24" s="142"/>
      <c r="D24" s="142"/>
      <c r="E24" s="143"/>
      <c r="F24" s="199"/>
      <c r="G24" s="137"/>
      <c r="H24" s="138"/>
      <c r="I24" s="139"/>
      <c r="J24" s="140"/>
      <c r="K24" s="141"/>
      <c r="L24" s="32">
        <f t="shared" si="0"/>
        <v>0</v>
      </c>
      <c r="M24" s="32"/>
      <c r="N24" s="33"/>
      <c r="O24" s="33"/>
    </row>
    <row r="25" spans="1:16">
      <c r="A25" s="200" t="s">
        <v>39</v>
      </c>
      <c r="B25" s="201"/>
      <c r="C25" s="201"/>
      <c r="D25" s="201"/>
      <c r="E25" s="201"/>
      <c r="F25" s="201"/>
      <c r="G25" s="201"/>
      <c r="H25" s="201"/>
      <c r="I25" s="201"/>
      <c r="J25" s="201"/>
      <c r="K25" s="202"/>
      <c r="L25" s="32">
        <f>SUM(L7:L24)</f>
        <v>119000.52298337108</v>
      </c>
      <c r="M25" s="32">
        <f>SUM('[128]2.32 Выручка'!I598)</f>
        <v>267262.47872000001</v>
      </c>
      <c r="N25" s="32">
        <f>M25-L25</f>
        <v>148261.95573662894</v>
      </c>
      <c r="O25" s="33"/>
      <c r="P25" s="34"/>
    </row>
    <row r="26" spans="1:16" ht="30">
      <c r="A26" s="195">
        <v>1</v>
      </c>
      <c r="B26" s="203" t="s">
        <v>86</v>
      </c>
      <c r="C26" s="203">
        <v>45279</v>
      </c>
      <c r="D26" s="203">
        <v>45281</v>
      </c>
      <c r="E26" s="204" t="s">
        <v>85</v>
      </c>
      <c r="F26" s="195" t="s">
        <v>40</v>
      </c>
      <c r="G26" s="165" t="s">
        <v>78</v>
      </c>
      <c r="H26" s="166">
        <v>66268.679999999993</v>
      </c>
      <c r="I26" s="167">
        <v>18.2729</v>
      </c>
      <c r="J26" s="168">
        <v>125.5</v>
      </c>
      <c r="K26" s="166">
        <v>11645.65</v>
      </c>
      <c r="L26" s="32">
        <f t="shared" ref="L26:L41" si="1">K26*J26/1000</f>
        <v>1461.5290749999999</v>
      </c>
      <c r="M26" s="33"/>
      <c r="N26" s="33"/>
      <c r="O26" s="33"/>
      <c r="P26" s="34"/>
    </row>
    <row r="27" spans="1:16" ht="30">
      <c r="A27" s="196"/>
      <c r="B27" s="203"/>
      <c r="C27" s="203"/>
      <c r="D27" s="203"/>
      <c r="E27" s="205"/>
      <c r="F27" s="196"/>
      <c r="G27" s="165" t="s">
        <v>79</v>
      </c>
      <c r="H27" s="166">
        <v>66952.36</v>
      </c>
      <c r="I27" s="167">
        <v>26.965599999999998</v>
      </c>
      <c r="J27" s="168">
        <v>138</v>
      </c>
      <c r="K27" s="166">
        <v>11181.82</v>
      </c>
      <c r="L27" s="32"/>
      <c r="M27" s="33"/>
      <c r="N27" s="33"/>
      <c r="O27" s="33"/>
      <c r="P27" s="34"/>
    </row>
    <row r="28" spans="1:16" ht="30">
      <c r="A28" s="195">
        <v>2</v>
      </c>
      <c r="B28" s="203"/>
      <c r="C28" s="203"/>
      <c r="D28" s="203"/>
      <c r="E28" s="205"/>
      <c r="F28" s="195" t="s">
        <v>41</v>
      </c>
      <c r="G28" s="165" t="s">
        <v>78</v>
      </c>
      <c r="H28" s="166">
        <v>75993.919999999998</v>
      </c>
      <c r="I28" s="167">
        <v>18.2729</v>
      </c>
      <c r="J28" s="168">
        <v>125.5</v>
      </c>
      <c r="K28" s="166">
        <v>40347.053948013097</v>
      </c>
      <c r="L28" s="32">
        <f t="shared" si="1"/>
        <v>5063.5552704756437</v>
      </c>
      <c r="M28" s="33"/>
      <c r="N28" s="33"/>
      <c r="O28" s="33"/>
      <c r="P28" s="34"/>
    </row>
    <row r="29" spans="1:16" ht="30">
      <c r="A29" s="196"/>
      <c r="B29" s="203"/>
      <c r="C29" s="203"/>
      <c r="D29" s="203"/>
      <c r="E29" s="205"/>
      <c r="F29" s="196"/>
      <c r="G29" s="165" t="s">
        <v>79</v>
      </c>
      <c r="H29" s="166">
        <v>76777.929999999993</v>
      </c>
      <c r="I29" s="167">
        <v>26.965599999999998</v>
      </c>
      <c r="J29" s="168">
        <v>138</v>
      </c>
      <c r="K29" s="166">
        <v>38740.087051986899</v>
      </c>
      <c r="L29" s="32"/>
      <c r="M29" s="33"/>
      <c r="N29" s="33"/>
      <c r="O29" s="33"/>
      <c r="P29" s="34"/>
    </row>
    <row r="30" spans="1:16" ht="30">
      <c r="A30" s="195">
        <v>3</v>
      </c>
      <c r="B30" s="203"/>
      <c r="C30" s="203"/>
      <c r="D30" s="203"/>
      <c r="E30" s="205"/>
      <c r="F30" s="195" t="s">
        <v>42</v>
      </c>
      <c r="G30" s="165" t="s">
        <v>78</v>
      </c>
      <c r="H30" s="167">
        <v>8.0000000000000004E-4</v>
      </c>
      <c r="I30" s="169">
        <v>9.9999999999999995E-8</v>
      </c>
      <c r="J30" s="169">
        <v>2.0000000000000002E-7</v>
      </c>
      <c r="K30" s="166">
        <v>12223.5</v>
      </c>
      <c r="L30" s="32">
        <f t="shared" si="1"/>
        <v>2.4447000000000001E-6</v>
      </c>
      <c r="M30" s="33"/>
      <c r="N30" s="33"/>
      <c r="O30" s="33"/>
      <c r="P30" s="34"/>
    </row>
    <row r="31" spans="1:16" ht="30">
      <c r="A31" s="196"/>
      <c r="B31" s="203"/>
      <c r="C31" s="203"/>
      <c r="D31" s="203"/>
      <c r="E31" s="205"/>
      <c r="F31" s="196"/>
      <c r="G31" s="165" t="s">
        <v>79</v>
      </c>
      <c r="H31" s="167">
        <v>8.0000000000000004E-4</v>
      </c>
      <c r="I31" s="169">
        <v>9.9999999999999995E-8</v>
      </c>
      <c r="J31" s="169">
        <v>2.0000000000000002E-7</v>
      </c>
      <c r="K31" s="166">
        <v>11386.5</v>
      </c>
      <c r="L31" s="32"/>
      <c r="M31" s="33"/>
      <c r="N31" s="33"/>
      <c r="O31" s="33"/>
      <c r="P31" s="34"/>
    </row>
    <row r="32" spans="1:16" ht="30">
      <c r="A32" s="195">
        <v>4</v>
      </c>
      <c r="B32" s="203"/>
      <c r="C32" s="203"/>
      <c r="D32" s="203"/>
      <c r="E32" s="205"/>
      <c r="F32" s="195" t="s">
        <v>43</v>
      </c>
      <c r="G32" s="165" t="s">
        <v>78</v>
      </c>
      <c r="H32" s="170">
        <v>2.1000000000000001E-4</v>
      </c>
      <c r="I32" s="171">
        <v>3.2000000000000001E-7</v>
      </c>
      <c r="J32" s="169">
        <v>1.0000000000000001E-7</v>
      </c>
      <c r="K32" s="166">
        <v>31026.5</v>
      </c>
      <c r="L32" s="32">
        <f t="shared" si="1"/>
        <v>3.1026500000000003E-6</v>
      </c>
      <c r="M32" s="33"/>
      <c r="N32" s="33"/>
      <c r="O32" s="33"/>
      <c r="P32" s="34"/>
    </row>
    <row r="33" spans="1:16" ht="30">
      <c r="A33" s="196"/>
      <c r="B33" s="203"/>
      <c r="C33" s="203"/>
      <c r="D33" s="203"/>
      <c r="E33" s="205"/>
      <c r="F33" s="196"/>
      <c r="G33" s="165" t="s">
        <v>79</v>
      </c>
      <c r="H33" s="170">
        <v>2.3000000000000001E-4</v>
      </c>
      <c r="I33" s="171">
        <v>3.5999999999999999E-7</v>
      </c>
      <c r="J33" s="169">
        <v>1.0000000000000001E-7</v>
      </c>
      <c r="K33" s="166">
        <v>27885.5</v>
      </c>
      <c r="L33" s="32"/>
      <c r="M33" s="33"/>
      <c r="N33" s="33"/>
      <c r="O33" s="33"/>
      <c r="P33" s="34"/>
    </row>
    <row r="34" spans="1:16" ht="30">
      <c r="A34" s="195">
        <v>5</v>
      </c>
      <c r="B34" s="203"/>
      <c r="C34" s="203"/>
      <c r="D34" s="203"/>
      <c r="E34" s="205"/>
      <c r="F34" s="195" t="s">
        <v>70</v>
      </c>
      <c r="G34" s="165" t="s">
        <v>78</v>
      </c>
      <c r="H34" s="167">
        <v>8.0000000000000004E-4</v>
      </c>
      <c r="I34" s="172">
        <v>9.9999999999999995E-7</v>
      </c>
      <c r="J34" s="172">
        <v>2.0000000000000003E-6</v>
      </c>
      <c r="K34" s="166">
        <v>9870.5</v>
      </c>
      <c r="L34" s="32"/>
      <c r="M34" s="33"/>
      <c r="N34" s="33"/>
      <c r="O34" s="33"/>
      <c r="P34" s="34"/>
    </row>
    <row r="35" spans="1:16" ht="30">
      <c r="A35" s="196"/>
      <c r="B35" s="203"/>
      <c r="C35" s="203"/>
      <c r="D35" s="203"/>
      <c r="E35" s="205"/>
      <c r="F35" s="196"/>
      <c r="G35" s="165" t="s">
        <v>79</v>
      </c>
      <c r="H35" s="167">
        <v>8.0000000000000004E-4</v>
      </c>
      <c r="I35" s="172">
        <v>9.9999999999999995E-7</v>
      </c>
      <c r="J35" s="172">
        <v>2.0000000000000003E-6</v>
      </c>
      <c r="K35" s="166">
        <v>9190.5</v>
      </c>
      <c r="L35" s="32"/>
      <c r="M35" s="33"/>
      <c r="N35" s="33"/>
      <c r="O35" s="33"/>
      <c r="P35" s="34"/>
    </row>
    <row r="36" spans="1:16" ht="30">
      <c r="A36" s="195">
        <v>6</v>
      </c>
      <c r="B36" s="203"/>
      <c r="C36" s="203"/>
      <c r="D36" s="203"/>
      <c r="E36" s="205"/>
      <c r="F36" s="195" t="s">
        <v>44</v>
      </c>
      <c r="G36" s="165" t="s">
        <v>78</v>
      </c>
      <c r="H36" s="166">
        <v>241724.66</v>
      </c>
      <c r="I36" s="167">
        <v>126.142</v>
      </c>
      <c r="J36" s="168">
        <v>466.6</v>
      </c>
      <c r="K36" s="166">
        <v>127466.3965</v>
      </c>
      <c r="L36" s="32">
        <f>K36*J36/1000*0+'[128]2.39 Котел'!I672</f>
        <v>55834.214789999998</v>
      </c>
      <c r="M36" s="33"/>
      <c r="N36" s="33"/>
      <c r="O36" s="33"/>
      <c r="P36" s="34"/>
    </row>
    <row r="37" spans="1:16" ht="30">
      <c r="A37" s="196"/>
      <c r="B37" s="203"/>
      <c r="C37" s="203"/>
      <c r="D37" s="203"/>
      <c r="E37" s="205"/>
      <c r="F37" s="196"/>
      <c r="G37" s="165" t="s">
        <v>79</v>
      </c>
      <c r="H37" s="166">
        <v>235373.59</v>
      </c>
      <c r="I37" s="167">
        <v>211.6816</v>
      </c>
      <c r="J37" s="168">
        <v>553.1</v>
      </c>
      <c r="K37" s="166">
        <v>116856.92750000001</v>
      </c>
      <c r="L37" s="32"/>
      <c r="M37" s="33"/>
      <c r="N37" s="33"/>
      <c r="O37" s="33"/>
      <c r="P37" s="34"/>
    </row>
    <row r="38" spans="1:16" ht="30">
      <c r="A38" s="195">
        <v>7</v>
      </c>
      <c r="B38" s="203"/>
      <c r="C38" s="203"/>
      <c r="D38" s="203"/>
      <c r="E38" s="205"/>
      <c r="F38" s="195" t="s">
        <v>45</v>
      </c>
      <c r="G38" s="165" t="s">
        <v>78</v>
      </c>
      <c r="H38" s="166">
        <v>1049460.48</v>
      </c>
      <c r="I38" s="167">
        <v>476.01159999999999</v>
      </c>
      <c r="J38" s="168">
        <v>2167.8000000000002</v>
      </c>
      <c r="K38" s="166">
        <v>27.914999999999999</v>
      </c>
      <c r="L38" s="32">
        <f t="shared" si="1"/>
        <v>60.514137000000005</v>
      </c>
      <c r="M38" s="33"/>
      <c r="N38" s="33"/>
      <c r="O38" s="33"/>
      <c r="P38" s="34"/>
    </row>
    <row r="39" spans="1:16" ht="30">
      <c r="A39" s="196"/>
      <c r="B39" s="203"/>
      <c r="C39" s="203"/>
      <c r="D39" s="203"/>
      <c r="E39" s="205"/>
      <c r="F39" s="196"/>
      <c r="G39" s="165" t="s">
        <v>79</v>
      </c>
      <c r="H39" s="166">
        <v>1497349.5</v>
      </c>
      <c r="I39" s="167">
        <v>527.23350000000005</v>
      </c>
      <c r="J39" s="168">
        <v>2849.8</v>
      </c>
      <c r="K39" s="166">
        <v>21.274999999999999</v>
      </c>
      <c r="L39" s="32"/>
      <c r="M39" s="33"/>
      <c r="N39" s="33"/>
      <c r="O39" s="33"/>
      <c r="P39" s="34"/>
    </row>
    <row r="40" spans="1:16" ht="30">
      <c r="A40" s="195">
        <v>8</v>
      </c>
      <c r="B40" s="203"/>
      <c r="C40" s="203"/>
      <c r="D40" s="203"/>
      <c r="E40" s="205"/>
      <c r="F40" s="195" t="s">
        <v>46</v>
      </c>
      <c r="G40" s="165" t="s">
        <v>78</v>
      </c>
      <c r="H40" s="167">
        <v>3.3300000000000003E-2</v>
      </c>
      <c r="I40" s="172">
        <v>5.3000000000000001E-5</v>
      </c>
      <c r="J40" s="170">
        <v>1.1E-4</v>
      </c>
      <c r="K40" s="166">
        <v>1874.4169999999999</v>
      </c>
      <c r="L40" s="32"/>
      <c r="M40" s="33"/>
      <c r="N40" s="33"/>
      <c r="O40" s="33"/>
      <c r="P40" s="34"/>
    </row>
    <row r="41" spans="1:16" ht="30">
      <c r="A41" s="196"/>
      <c r="B41" s="203"/>
      <c r="C41" s="203"/>
      <c r="D41" s="203"/>
      <c r="E41" s="205"/>
      <c r="F41" s="196"/>
      <c r="G41" s="165" t="s">
        <v>79</v>
      </c>
      <c r="H41" s="167">
        <v>3.3300000000000003E-2</v>
      </c>
      <c r="I41" s="172">
        <v>5.3000000000000001E-5</v>
      </c>
      <c r="J41" s="170">
        <v>1.1E-4</v>
      </c>
      <c r="K41" s="166">
        <v>1874.4169999999999</v>
      </c>
      <c r="L41" s="32">
        <f t="shared" si="1"/>
        <v>2.0618587E-4</v>
      </c>
      <c r="M41" s="33"/>
      <c r="N41" s="33"/>
      <c r="O41" s="33"/>
      <c r="P41" s="34"/>
    </row>
    <row r="42" spans="1:16" ht="33.75" customHeight="1">
      <c r="K42" s="32"/>
      <c r="L42" s="32">
        <f>SUM(L26:L41)</f>
        <v>62419.813484208855</v>
      </c>
      <c r="M42" s="32">
        <f>'[128]2.39 Котел'!I970</f>
        <v>202950.51847000004</v>
      </c>
      <c r="N42" s="32">
        <f>M42-L42</f>
        <v>140530.70498579118</v>
      </c>
      <c r="O42" s="35"/>
    </row>
    <row r="43" spans="1:16">
      <c r="A43" s="6" t="s">
        <v>47</v>
      </c>
    </row>
    <row r="44" spans="1:16" ht="15" customHeight="1">
      <c r="A44" s="24" t="s">
        <v>48</v>
      </c>
    </row>
    <row r="46" spans="1:16" ht="72.75" customHeight="1">
      <c r="A46" s="197" t="s">
        <v>170</v>
      </c>
      <c r="B46" s="197"/>
      <c r="C46" s="197"/>
      <c r="D46" s="197"/>
      <c r="E46" s="197"/>
      <c r="F46" s="197"/>
      <c r="G46" s="197"/>
      <c r="H46" s="197"/>
      <c r="I46" s="197"/>
    </row>
    <row r="48" spans="1:16" ht="30" hidden="1" outlineLevel="1">
      <c r="B48" s="36" t="s">
        <v>24</v>
      </c>
      <c r="C48" s="37"/>
      <c r="D48" s="38"/>
      <c r="E48" s="38"/>
      <c r="F48" s="38"/>
      <c r="G48" s="38"/>
      <c r="I48" s="39"/>
      <c r="J48" s="39"/>
      <c r="K48" s="40" t="s">
        <v>49</v>
      </c>
    </row>
    <row r="49" spans="2:11" hidden="1" outlineLevel="1">
      <c r="B49" s="41"/>
      <c r="C49" s="42"/>
      <c r="D49" s="41"/>
      <c r="E49" s="41"/>
      <c r="F49" s="41"/>
      <c r="G49" s="41"/>
      <c r="H49" s="41"/>
    </row>
    <row r="50" spans="2:11" hidden="1" outlineLevel="1">
      <c r="B50" s="41"/>
      <c r="C50" s="42"/>
      <c r="D50" s="41"/>
      <c r="E50" s="41"/>
      <c r="F50" s="41"/>
      <c r="G50" s="41"/>
      <c r="H50" s="41"/>
    </row>
    <row r="51" spans="2:11" hidden="1" outlineLevel="1">
      <c r="B51" s="41"/>
      <c r="C51" s="42"/>
      <c r="D51" s="41"/>
      <c r="E51" s="41"/>
      <c r="F51" s="41"/>
      <c r="G51" s="41"/>
      <c r="H51" s="41"/>
    </row>
    <row r="52" spans="2:11" hidden="1" outlineLevel="1">
      <c r="B52" s="41"/>
      <c r="C52" s="42"/>
      <c r="D52" s="41"/>
      <c r="E52" s="41"/>
      <c r="F52" s="41"/>
      <c r="G52" s="41"/>
      <c r="H52" s="41"/>
    </row>
    <row r="53" spans="2:11" hidden="1" outlineLevel="1">
      <c r="B53" s="41"/>
      <c r="C53" s="42"/>
      <c r="D53" s="41"/>
      <c r="E53" s="41"/>
      <c r="F53" s="41"/>
      <c r="G53" s="41"/>
      <c r="H53" s="41"/>
    </row>
    <row r="54" spans="2:11" ht="26.25" hidden="1" outlineLevel="1">
      <c r="B54" s="43" t="s">
        <v>50</v>
      </c>
      <c r="C54" s="42"/>
      <c r="D54" s="41"/>
      <c r="E54" s="41"/>
      <c r="F54" s="41"/>
      <c r="G54" s="41"/>
      <c r="H54" s="41"/>
    </row>
    <row r="55" spans="2:11" collapsed="1"/>
    <row r="56" spans="2:11">
      <c r="H56" s="134"/>
      <c r="I56" s="134"/>
      <c r="J56" s="134"/>
      <c r="K56" s="134"/>
    </row>
    <row r="57" spans="2:11">
      <c r="H57" s="134"/>
      <c r="I57" s="134"/>
      <c r="J57" s="134"/>
      <c r="K57" s="134"/>
    </row>
    <row r="58" spans="2:11">
      <c r="H58" s="134"/>
      <c r="I58" s="134"/>
      <c r="J58" s="134"/>
      <c r="K58" s="134"/>
    </row>
    <row r="59" spans="2:11">
      <c r="H59" s="134"/>
      <c r="I59" s="134"/>
      <c r="J59" s="134"/>
      <c r="K59" s="134"/>
    </row>
    <row r="60" spans="2:11">
      <c r="H60" s="134"/>
      <c r="I60" s="134"/>
      <c r="J60" s="134"/>
      <c r="K60" s="134"/>
    </row>
    <row r="61" spans="2:11">
      <c r="H61" s="134"/>
      <c r="I61" s="134"/>
      <c r="J61" s="134"/>
      <c r="K61" s="134"/>
    </row>
    <row r="62" spans="2:11">
      <c r="H62" s="134"/>
      <c r="I62" s="134"/>
      <c r="J62" s="134"/>
      <c r="K62" s="134"/>
    </row>
    <row r="63" spans="2:11">
      <c r="H63" s="134"/>
      <c r="I63" s="134"/>
      <c r="J63" s="134"/>
      <c r="K63" s="134"/>
    </row>
    <row r="64" spans="2:11">
      <c r="H64" s="134"/>
      <c r="I64" s="134"/>
      <c r="J64" s="134"/>
      <c r="K64" s="134"/>
    </row>
    <row r="65" spans="8:11">
      <c r="H65" s="134"/>
      <c r="I65" s="134"/>
      <c r="J65" s="134"/>
      <c r="K65" s="134"/>
    </row>
    <row r="66" spans="8:11">
      <c r="H66" s="134"/>
      <c r="I66" s="134"/>
      <c r="J66" s="134"/>
      <c r="K66" s="134"/>
    </row>
    <row r="67" spans="8:11">
      <c r="H67" s="134"/>
      <c r="I67" s="134"/>
      <c r="J67" s="134"/>
      <c r="K67" s="134"/>
    </row>
    <row r="68" spans="8:11">
      <c r="H68" s="134"/>
      <c r="I68" s="134"/>
      <c r="J68" s="134"/>
      <c r="K68" s="134"/>
    </row>
    <row r="69" spans="8:11">
      <c r="H69" s="134"/>
      <c r="I69" s="134"/>
      <c r="J69" s="134"/>
      <c r="K69" s="134"/>
    </row>
    <row r="70" spans="8:11">
      <c r="H70" s="134"/>
      <c r="I70" s="134"/>
      <c r="J70" s="134"/>
      <c r="K70" s="134"/>
    </row>
  </sheetData>
  <mergeCells count="44">
    <mergeCell ref="F7:F8"/>
    <mergeCell ref="F9:F10"/>
    <mergeCell ref="F11:F12"/>
    <mergeCell ref="F13:F14"/>
    <mergeCell ref="A7:A8"/>
    <mergeCell ref="D7:D14"/>
    <mergeCell ref="C7:C14"/>
    <mergeCell ref="B7:B14"/>
    <mergeCell ref="A13:A14"/>
    <mergeCell ref="E7:E14"/>
    <mergeCell ref="A11:A12"/>
    <mergeCell ref="A9:A10"/>
    <mergeCell ref="A2:K2"/>
    <mergeCell ref="A46:I46"/>
    <mergeCell ref="A18:A20"/>
    <mergeCell ref="F18:F20"/>
    <mergeCell ref="A21:A22"/>
    <mergeCell ref="F21:F22"/>
    <mergeCell ref="A23:A24"/>
    <mergeCell ref="F23:F24"/>
    <mergeCell ref="A25:K25"/>
    <mergeCell ref="B26:B41"/>
    <mergeCell ref="C26:C41"/>
    <mergeCell ref="D26:D41"/>
    <mergeCell ref="E26:E41"/>
    <mergeCell ref="A15:A17"/>
    <mergeCell ref="F15:F17"/>
    <mergeCell ref="A6:K6"/>
    <mergeCell ref="A26:A27"/>
    <mergeCell ref="F26:F27"/>
    <mergeCell ref="F28:F29"/>
    <mergeCell ref="A28:A29"/>
    <mergeCell ref="A30:A31"/>
    <mergeCell ref="F30:F31"/>
    <mergeCell ref="A38:A39"/>
    <mergeCell ref="F38:F39"/>
    <mergeCell ref="A40:A41"/>
    <mergeCell ref="F40:F41"/>
    <mergeCell ref="A32:A33"/>
    <mergeCell ref="F32:F33"/>
    <mergeCell ref="A34:A35"/>
    <mergeCell ref="F34:F35"/>
    <mergeCell ref="A36:A37"/>
    <mergeCell ref="F36:F37"/>
  </mergeCells>
  <hyperlinks>
    <hyperlink ref="E7" r:id="rId1"/>
    <hyperlink ref="E26" r:id="rId2"/>
  </hyperlinks>
  <pageMargins left="0.7" right="0.7" top="0.75" bottom="0.75" header="0.3" footer="0.3"/>
  <pageSetup paperSize="9" scale="51"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X148"/>
  <sheetViews>
    <sheetView view="pageBreakPreview" zoomScale="80" zoomScaleNormal="100" zoomScaleSheetLayoutView="80" workbookViewId="0">
      <selection activeCell="E6" sqref="E6"/>
    </sheetView>
  </sheetViews>
  <sheetFormatPr defaultRowHeight="15"/>
  <cols>
    <col min="1" max="1" width="9.5703125" customWidth="1"/>
    <col min="2" max="2" width="15.5703125" customWidth="1"/>
    <col min="3" max="3" width="15.85546875" customWidth="1"/>
    <col min="4" max="4" width="16.28515625" customWidth="1"/>
    <col min="5" max="5" width="19.42578125" customWidth="1"/>
    <col min="6" max="6" width="41.85546875" customWidth="1"/>
    <col min="7" max="7" width="19.140625" customWidth="1"/>
    <col min="8" max="8" width="14.85546875" customWidth="1"/>
    <col min="9" max="9" width="17.28515625" customWidth="1"/>
    <col min="10" max="10" width="18.7109375" customWidth="1"/>
    <col min="11" max="11" width="27" customWidth="1"/>
  </cols>
  <sheetData>
    <row r="1" spans="1:11">
      <c r="A1" s="2"/>
      <c r="B1" s="1" t="s">
        <v>0</v>
      </c>
      <c r="C1" s="2"/>
      <c r="D1" s="2"/>
      <c r="E1" s="2"/>
      <c r="F1" s="2"/>
      <c r="G1" s="2"/>
      <c r="H1" s="2"/>
      <c r="I1" s="2"/>
      <c r="J1" s="2"/>
      <c r="K1" s="3" t="s">
        <v>1</v>
      </c>
    </row>
    <row r="2" spans="1:11" ht="15.75">
      <c r="A2" s="190" t="s">
        <v>75</v>
      </c>
      <c r="B2" s="190"/>
      <c r="C2" s="190"/>
      <c r="D2" s="190"/>
      <c r="E2" s="190"/>
      <c r="F2" s="190"/>
      <c r="G2" s="190"/>
      <c r="H2" s="190"/>
      <c r="I2" s="190"/>
      <c r="J2" s="190"/>
      <c r="K2" s="190"/>
    </row>
    <row r="3" spans="1:11" ht="16.5">
      <c r="B3" s="44"/>
      <c r="C3" s="45"/>
      <c r="D3" s="44"/>
      <c r="E3" s="44"/>
      <c r="F3" s="44"/>
      <c r="G3" s="44"/>
      <c r="I3" s="44"/>
    </row>
    <row r="4" spans="1:11" ht="15.75">
      <c r="A4" s="46" t="s">
        <v>72</v>
      </c>
      <c r="B4" s="44"/>
      <c r="C4" s="44"/>
      <c r="D4" s="44"/>
      <c r="E4" s="44"/>
      <c r="F4" s="44"/>
      <c r="G4" s="44"/>
      <c r="H4" s="44"/>
      <c r="I4" s="44"/>
      <c r="K4" s="44"/>
    </row>
    <row r="5" spans="1:11" ht="57">
      <c r="A5" s="15" t="s">
        <v>11</v>
      </c>
      <c r="B5" s="16" t="s">
        <v>2</v>
      </c>
      <c r="C5" s="16" t="s">
        <v>3</v>
      </c>
      <c r="D5" s="16" t="s">
        <v>4</v>
      </c>
      <c r="E5" s="16" t="s">
        <v>5</v>
      </c>
      <c r="F5" s="16" t="s">
        <v>6</v>
      </c>
      <c r="G5" s="16" t="s">
        <v>7</v>
      </c>
      <c r="H5" s="16" t="s">
        <v>12</v>
      </c>
      <c r="I5" s="16" t="s">
        <v>13</v>
      </c>
      <c r="J5" s="16" t="s">
        <v>14</v>
      </c>
      <c r="K5" s="17" t="s">
        <v>15</v>
      </c>
    </row>
    <row r="6" spans="1:11" s="47" customFormat="1" ht="111.75" customHeight="1">
      <c r="A6" s="146" t="s">
        <v>8</v>
      </c>
      <c r="B6" s="146" t="s">
        <v>80</v>
      </c>
      <c r="C6" s="146" t="s">
        <v>81</v>
      </c>
      <c r="D6" s="147">
        <v>45264</v>
      </c>
      <c r="E6" s="148" t="s">
        <v>82</v>
      </c>
      <c r="F6" s="150" t="s">
        <v>71</v>
      </c>
      <c r="G6" s="158" t="s">
        <v>83</v>
      </c>
      <c r="H6" s="149">
        <v>597380.24</v>
      </c>
      <c r="I6" s="149">
        <v>430.55</v>
      </c>
      <c r="J6" s="149">
        <v>1396</v>
      </c>
      <c r="K6" s="184">
        <v>19.4541</v>
      </c>
    </row>
    <row r="8" spans="1:11" s="44" customFormat="1">
      <c r="A8" s="44" t="s">
        <v>9</v>
      </c>
    </row>
    <row r="14" spans="1:11">
      <c r="H14" s="135"/>
      <c r="I14" s="135"/>
      <c r="J14" s="135"/>
      <c r="K14" s="135"/>
    </row>
    <row r="148" spans="24:24">
      <c r="X148" s="48" t="s">
        <v>51</v>
      </c>
    </row>
  </sheetData>
  <mergeCells count="1">
    <mergeCell ref="A2:K2"/>
  </mergeCells>
  <hyperlinks>
    <hyperlink ref="X148" r:id="rId1"/>
    <hyperlink ref="E6" r:id="rId2" display="http://publication.pravo.gov.ru/document/0401202312040014"/>
  </hyperlinks>
  <pageMargins left="0.7" right="0.7" top="0.75" bottom="0.75" header="0.3" footer="0.3"/>
  <pageSetup paperSize="9" scale="62"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161"/>
  <sheetViews>
    <sheetView tabSelected="1" view="pageBreakPreview" topLeftCell="B1" zoomScale="70" zoomScaleNormal="100" zoomScaleSheetLayoutView="70" workbookViewId="0">
      <selection activeCell="G24" sqref="G24:G25"/>
    </sheetView>
  </sheetViews>
  <sheetFormatPr defaultRowHeight="12.75"/>
  <cols>
    <col min="1" max="1" width="3.85546875" style="49" hidden="1" customWidth="1"/>
    <col min="2" max="2" width="9.7109375" style="68" customWidth="1"/>
    <col min="3" max="3" width="15.5703125" style="49" customWidth="1"/>
    <col min="4" max="4" width="15.85546875" style="49" customWidth="1"/>
    <col min="5" max="5" width="16.28515625" style="49" customWidth="1"/>
    <col min="6" max="6" width="19.42578125" style="49" customWidth="1"/>
    <col min="7" max="7" width="41.85546875" style="49" customWidth="1"/>
    <col min="8" max="8" width="19.140625" style="58" customWidth="1"/>
    <col min="9" max="9" width="14.85546875" style="49" customWidth="1"/>
    <col min="10" max="10" width="17.28515625" style="49" customWidth="1"/>
    <col min="11" max="11" width="18.7109375" style="49" customWidth="1"/>
    <col min="12" max="12" width="27" style="49" customWidth="1"/>
    <col min="13" max="13" width="9.140625" style="49" hidden="1" customWidth="1"/>
    <col min="14" max="14" width="15.85546875" style="52" hidden="1" customWidth="1"/>
    <col min="15" max="15" width="12" style="53" hidden="1" customWidth="1"/>
    <col min="16" max="16" width="13.42578125" style="54" hidden="1" customWidth="1"/>
    <col min="17" max="17" width="16.28515625" style="49" hidden="1" customWidth="1"/>
    <col min="18" max="16384" width="9.140625" style="49"/>
  </cols>
  <sheetData>
    <row r="1" spans="1:17" ht="15">
      <c r="B1" s="2"/>
      <c r="C1" s="1" t="s">
        <v>0</v>
      </c>
      <c r="D1" s="2"/>
      <c r="E1" s="2"/>
      <c r="F1" s="2"/>
      <c r="G1" s="2"/>
      <c r="H1" s="2"/>
      <c r="I1" s="2"/>
      <c r="J1" s="2"/>
      <c r="K1" s="2"/>
      <c r="L1" s="3" t="s">
        <v>1</v>
      </c>
    </row>
    <row r="2" spans="1:17" ht="15.75">
      <c r="B2" s="190" t="s">
        <v>75</v>
      </c>
      <c r="C2" s="190"/>
      <c r="D2" s="190"/>
      <c r="E2" s="190"/>
      <c r="F2" s="190"/>
      <c r="G2" s="190"/>
      <c r="H2" s="190"/>
      <c r="I2" s="190"/>
      <c r="J2" s="190"/>
      <c r="K2" s="190"/>
      <c r="L2" s="190"/>
    </row>
    <row r="3" spans="1:17" ht="15">
      <c r="B3"/>
      <c r="C3" s="2"/>
      <c r="D3" s="2" t="s">
        <v>52</v>
      </c>
      <c r="E3" s="2"/>
      <c r="F3" s="50"/>
      <c r="G3" s="50"/>
      <c r="H3" s="51"/>
      <c r="I3" s="50"/>
      <c r="J3" s="50"/>
      <c r="K3" s="50"/>
      <c r="L3" s="55"/>
    </row>
    <row r="4" spans="1:17" ht="15.75">
      <c r="B4" s="5" t="s">
        <v>53</v>
      </c>
      <c r="C4" s="2"/>
      <c r="D4" s="2"/>
      <c r="E4" s="2"/>
      <c r="F4" s="50"/>
      <c r="G4" s="50"/>
      <c r="H4" s="51"/>
      <c r="I4" s="50"/>
      <c r="J4" s="50"/>
      <c r="K4" s="50"/>
      <c r="L4" s="55"/>
      <c r="N4" s="52" t="e">
        <f>N5+O5</f>
        <v>#REF!</v>
      </c>
      <c r="O4" s="53" t="e">
        <f>N4-'[129]2.32'!J435</f>
        <v>#REF!</v>
      </c>
      <c r="P4" s="54" t="e">
        <f>P5+Q5</f>
        <v>#REF!</v>
      </c>
      <c r="Q4" s="54" t="e">
        <f>P4-'[129]2.39'!I2844</f>
        <v>#REF!</v>
      </c>
    </row>
    <row r="5" spans="1:17" ht="57">
      <c r="B5" s="15" t="s">
        <v>11</v>
      </c>
      <c r="C5" s="16" t="s">
        <v>2</v>
      </c>
      <c r="D5" s="16" t="s">
        <v>3</v>
      </c>
      <c r="E5" s="16" t="s">
        <v>4</v>
      </c>
      <c r="F5" s="16" t="s">
        <v>5</v>
      </c>
      <c r="G5" s="16" t="s">
        <v>6</v>
      </c>
      <c r="H5" s="16" t="s">
        <v>7</v>
      </c>
      <c r="I5" s="16" t="s">
        <v>12</v>
      </c>
      <c r="J5" s="16" t="s">
        <v>13</v>
      </c>
      <c r="K5" s="16" t="s">
        <v>14</v>
      </c>
      <c r="L5" s="17" t="s">
        <v>15</v>
      </c>
      <c r="N5" s="52" t="e">
        <f>SUM(N6:N33)</f>
        <v>#REF!</v>
      </c>
      <c r="O5" s="52">
        <f>SUM(O6:O33)</f>
        <v>167369.05599334184</v>
      </c>
      <c r="P5" s="52" t="e">
        <f>SUM(P6:P33)</f>
        <v>#REF!</v>
      </c>
      <c r="Q5" s="52">
        <f>SUM(Q6:Q33)</f>
        <v>1585.0723270199996</v>
      </c>
    </row>
    <row r="6" spans="1:17" s="52" customFormat="1" ht="25.5">
      <c r="A6" s="61" t="str">
        <f>'[129]2.32'!B153</f>
        <v>«Кузбасская энергосетевая компания» ООО (ИНН 4205109750)</v>
      </c>
      <c r="B6" s="219">
        <v>1</v>
      </c>
      <c r="C6" s="223" t="s">
        <v>184</v>
      </c>
      <c r="D6" s="225" t="s">
        <v>182</v>
      </c>
      <c r="E6" s="225" t="s">
        <v>186</v>
      </c>
      <c r="F6" s="226" t="s">
        <v>185</v>
      </c>
      <c r="G6" s="217" t="s">
        <v>89</v>
      </c>
      <c r="H6" s="144" t="s">
        <v>78</v>
      </c>
      <c r="I6" s="174">
        <v>5010.7985790000002</v>
      </c>
      <c r="J6" s="174">
        <v>1.67</v>
      </c>
      <c r="K6" s="174">
        <v>10</v>
      </c>
      <c r="L6" s="174">
        <v>949145.10599999991</v>
      </c>
      <c r="O6" s="53"/>
      <c r="P6" s="52" t="e">
        <f>I6*6*#REF!/1000</f>
        <v>#REF!</v>
      </c>
      <c r="Q6" s="53">
        <f>J6*L6/1000</f>
        <v>1585.0723270199996</v>
      </c>
    </row>
    <row r="7" spans="1:17" s="52" customFormat="1" ht="25.5">
      <c r="A7" s="61"/>
      <c r="B7" s="220"/>
      <c r="C7" s="223"/>
      <c r="D7" s="225"/>
      <c r="E7" s="225"/>
      <c r="F7" s="226"/>
      <c r="G7" s="218"/>
      <c r="H7" s="144" t="s">
        <v>79</v>
      </c>
      <c r="I7" s="174">
        <v>5065.4859560000004</v>
      </c>
      <c r="J7" s="174">
        <v>1.67</v>
      </c>
      <c r="K7" s="174">
        <v>10</v>
      </c>
      <c r="L7" s="174">
        <v>951965.95900000003</v>
      </c>
      <c r="O7" s="53"/>
      <c r="Q7" s="53"/>
    </row>
    <row r="8" spans="1:17" ht="25.5">
      <c r="A8" s="56" t="str">
        <f>'[129]2.32'!B138</f>
        <v>«Горэлектросеть» ООО  (ИНН 4217127144)</v>
      </c>
      <c r="B8" s="219">
        <v>2</v>
      </c>
      <c r="C8" s="223"/>
      <c r="D8" s="225"/>
      <c r="E8" s="225"/>
      <c r="F8" s="226"/>
      <c r="G8" s="217" t="s">
        <v>87</v>
      </c>
      <c r="H8" s="144" t="s">
        <v>78</v>
      </c>
      <c r="I8" s="174">
        <v>3680.501898</v>
      </c>
      <c r="J8" s="174">
        <v>1.67</v>
      </c>
      <c r="K8" s="174">
        <v>10</v>
      </c>
      <c r="L8" s="174">
        <v>361941.35200000001</v>
      </c>
      <c r="N8" s="52" t="e">
        <f>I8*6*#REF!/1000</f>
        <v>#REF!</v>
      </c>
      <c r="O8" s="53">
        <f>J8*L8/1000</f>
        <v>604.44205784000007</v>
      </c>
    </row>
    <row r="9" spans="1:17" ht="25.5">
      <c r="A9" s="56"/>
      <c r="B9" s="220"/>
      <c r="C9" s="223"/>
      <c r="D9" s="225"/>
      <c r="E9" s="225"/>
      <c r="F9" s="226"/>
      <c r="G9" s="218"/>
      <c r="H9" s="144" t="s">
        <v>79</v>
      </c>
      <c r="I9" s="174">
        <v>3746.1223190000001</v>
      </c>
      <c r="J9" s="174">
        <v>1.67</v>
      </c>
      <c r="K9" s="174">
        <v>10</v>
      </c>
      <c r="L9" s="174">
        <v>351697.47599999997</v>
      </c>
    </row>
    <row r="10" spans="1:17" ht="25.5">
      <c r="A10" s="56" t="str">
        <f>'[129]2.32'!B143</f>
        <v>«ЕвразЭнергоТранс» ООО (ИНН 4217084532)</v>
      </c>
      <c r="B10" s="219">
        <v>3</v>
      </c>
      <c r="C10" s="223"/>
      <c r="D10" s="225"/>
      <c r="E10" s="225"/>
      <c r="F10" s="226"/>
      <c r="G10" s="217" t="s">
        <v>88</v>
      </c>
      <c r="H10" s="144" t="s">
        <v>78</v>
      </c>
      <c r="I10" s="174">
        <v>17155.171720999999</v>
      </c>
      <c r="J10" s="174">
        <v>5.01</v>
      </c>
      <c r="K10" s="174">
        <v>30</v>
      </c>
      <c r="L10" s="174">
        <v>688677.97599999979</v>
      </c>
      <c r="N10" s="52" t="e">
        <f>I10*6*#REF!/1000</f>
        <v>#REF!</v>
      </c>
      <c r="O10" s="53">
        <f>J10*L10/1000</f>
        <v>3450.2766597599989</v>
      </c>
    </row>
    <row r="11" spans="1:17" ht="25.5">
      <c r="A11" s="56"/>
      <c r="B11" s="220"/>
      <c r="C11" s="223"/>
      <c r="D11" s="225"/>
      <c r="E11" s="225"/>
      <c r="F11" s="226"/>
      <c r="G11" s="218"/>
      <c r="H11" s="144" t="s">
        <v>79</v>
      </c>
      <c r="I11" s="174">
        <v>18216.436860999998</v>
      </c>
      <c r="J11" s="174">
        <v>5.01</v>
      </c>
      <c r="K11" s="174">
        <v>30</v>
      </c>
      <c r="L11" s="174">
        <v>715853.90500000014</v>
      </c>
    </row>
    <row r="12" spans="1:17" ht="33" customHeight="1">
      <c r="A12" s="56" t="str">
        <f>'[129]2.32'!B163</f>
        <v>«Оборонэнерго» АО  (филиал «Забайкальский» АО «Оборонэнерго») (ИНН 7704726225)</v>
      </c>
      <c r="B12" s="219">
        <f>B10+1</f>
        <v>4</v>
      </c>
      <c r="C12" s="223"/>
      <c r="D12" s="225"/>
      <c r="E12" s="225"/>
      <c r="F12" s="226"/>
      <c r="G12" s="221" t="s">
        <v>90</v>
      </c>
      <c r="H12" s="144" t="s">
        <v>78</v>
      </c>
      <c r="I12" s="174">
        <v>845280.256039</v>
      </c>
      <c r="J12" s="174">
        <v>335.48402700000003</v>
      </c>
      <c r="K12" s="174">
        <v>2008.89</v>
      </c>
      <c r="L12" s="174">
        <v>6107.7730000000001</v>
      </c>
      <c r="N12" s="52" t="e">
        <f>I12*6*#REF!/1000</f>
        <v>#REF!</v>
      </c>
      <c r="O12" s="53">
        <f t="shared" ref="O12:O32" si="0">J12*L12/1000</f>
        <v>2049.0602820418712</v>
      </c>
    </row>
    <row r="13" spans="1:17" ht="33" customHeight="1">
      <c r="A13" s="56"/>
      <c r="B13" s="220"/>
      <c r="C13" s="223"/>
      <c r="D13" s="225"/>
      <c r="E13" s="225"/>
      <c r="F13" s="226"/>
      <c r="G13" s="222"/>
      <c r="H13" s="144" t="s">
        <v>79</v>
      </c>
      <c r="I13" s="174">
        <v>853912.08822399995</v>
      </c>
      <c r="J13" s="174">
        <v>335.48402700000003</v>
      </c>
      <c r="K13" s="174">
        <v>2008.89</v>
      </c>
      <c r="L13" s="174">
        <v>5647.9590000000007</v>
      </c>
    </row>
    <row r="14" spans="1:17" ht="25.5">
      <c r="A14" s="56" t="str">
        <f>'[129]2.32'!B173</f>
        <v>«ОЭСК» ООО  (ИНН 4223052779)</v>
      </c>
      <c r="B14" s="219">
        <f>B12+1</f>
        <v>5</v>
      </c>
      <c r="C14" s="223"/>
      <c r="D14" s="225"/>
      <c r="E14" s="225"/>
      <c r="F14" s="226"/>
      <c r="G14" s="217" t="s">
        <v>183</v>
      </c>
      <c r="H14" s="144" t="s">
        <v>78</v>
      </c>
      <c r="I14" s="174">
        <v>123223.527334</v>
      </c>
      <c r="J14" s="174">
        <v>34.786042999999999</v>
      </c>
      <c r="K14" s="174">
        <v>208.3</v>
      </c>
      <c r="L14" s="174">
        <v>0</v>
      </c>
      <c r="N14" s="52" t="e">
        <f>I14*6*#REF!/1000</f>
        <v>#REF!</v>
      </c>
      <c r="O14" s="53">
        <f t="shared" si="0"/>
        <v>0</v>
      </c>
    </row>
    <row r="15" spans="1:17" ht="25.5">
      <c r="A15" s="56"/>
      <c r="B15" s="220"/>
      <c r="C15" s="223"/>
      <c r="D15" s="225"/>
      <c r="E15" s="225"/>
      <c r="F15" s="226"/>
      <c r="G15" s="218"/>
      <c r="H15" s="144" t="s">
        <v>79</v>
      </c>
      <c r="I15" s="174">
        <v>87727.058191000004</v>
      </c>
      <c r="J15" s="174">
        <v>24.115344</v>
      </c>
      <c r="K15" s="174">
        <v>144.4</v>
      </c>
      <c r="L15" s="174">
        <v>0</v>
      </c>
    </row>
    <row r="16" spans="1:17" ht="38.1" customHeight="1">
      <c r="A16" s="56" t="str">
        <f>'[129]2.32'!B183</f>
        <v>«РЖД» ОАО  (Западно-Сибирская дирекция по энергообеспечению - СП Трансэнерго - филиала ОАО «РЖД») (ИНН 7708503727)</v>
      </c>
      <c r="B16" s="219">
        <f>B14+1</f>
        <v>6</v>
      </c>
      <c r="C16" s="223"/>
      <c r="D16" s="225"/>
      <c r="E16" s="225"/>
      <c r="F16" s="226"/>
      <c r="G16" s="217" t="s">
        <v>91</v>
      </c>
      <c r="H16" s="144" t="s">
        <v>78</v>
      </c>
      <c r="I16" s="174">
        <v>5009.756805</v>
      </c>
      <c r="J16" s="174">
        <v>1.67</v>
      </c>
      <c r="K16" s="174">
        <v>10</v>
      </c>
      <c r="L16" s="174">
        <v>690552.08799999987</v>
      </c>
      <c r="N16" s="52" t="e">
        <f>I16*6*#REF!/1000</f>
        <v>#REF!</v>
      </c>
      <c r="O16" s="53">
        <f t="shared" si="0"/>
        <v>1153.2219869599996</v>
      </c>
    </row>
    <row r="17" spans="1:15" ht="38.1" customHeight="1">
      <c r="A17" s="56"/>
      <c r="B17" s="220"/>
      <c r="C17" s="223"/>
      <c r="D17" s="225"/>
      <c r="E17" s="225"/>
      <c r="F17" s="226"/>
      <c r="G17" s="218"/>
      <c r="H17" s="144" t="s">
        <v>79</v>
      </c>
      <c r="I17" s="174">
        <v>5048.5902239999996</v>
      </c>
      <c r="J17" s="174">
        <v>1.67</v>
      </c>
      <c r="K17" s="174">
        <v>10</v>
      </c>
      <c r="L17" s="174">
        <v>676091.1939999999</v>
      </c>
    </row>
    <row r="18" spans="1:15" ht="38.1" customHeight="1">
      <c r="A18" s="56" t="str">
        <f>'[129]2.32'!B188</f>
        <v>«РЖД» ОАО  (Красноярская дирекция по энергообеспечению - СП Трансэнерго - филиала ОАО «РЖД») (ИНН 7708503727)</v>
      </c>
      <c r="B18" s="219">
        <f>B16+1</f>
        <v>7</v>
      </c>
      <c r="C18" s="223"/>
      <c r="D18" s="225"/>
      <c r="E18" s="225"/>
      <c r="F18" s="226"/>
      <c r="G18" s="217" t="s">
        <v>92</v>
      </c>
      <c r="H18" s="144" t="s">
        <v>78</v>
      </c>
      <c r="I18" s="174">
        <v>4247.20964</v>
      </c>
      <c r="J18" s="174">
        <v>1.67</v>
      </c>
      <c r="K18" s="174">
        <v>10</v>
      </c>
      <c r="L18" s="174">
        <v>7794.369000000017</v>
      </c>
      <c r="N18" s="52" t="e">
        <f>I18*6*#REF!/1000</f>
        <v>#REF!</v>
      </c>
      <c r="O18" s="53">
        <f t="shared" si="0"/>
        <v>13.016596230000028</v>
      </c>
    </row>
    <row r="19" spans="1:15" ht="38.1" customHeight="1">
      <c r="A19" s="56"/>
      <c r="B19" s="220"/>
      <c r="C19" s="223"/>
      <c r="D19" s="225"/>
      <c r="E19" s="225"/>
      <c r="F19" s="226"/>
      <c r="G19" s="218"/>
      <c r="H19" s="144" t="s">
        <v>79</v>
      </c>
      <c r="I19" s="174">
        <v>4294.9292219999998</v>
      </c>
      <c r="J19" s="174">
        <v>1.67</v>
      </c>
      <c r="K19" s="174">
        <v>10</v>
      </c>
      <c r="L19" s="174">
        <v>8096.9470000000047</v>
      </c>
    </row>
    <row r="20" spans="1:15" ht="27" customHeight="1">
      <c r="A20" s="56" t="str">
        <f>'[129]2.32'!B193</f>
        <v>«СДС-Энерго» ХК ООО  (ИНН 4250003450)</v>
      </c>
      <c r="B20" s="219">
        <f>B18+1</f>
        <v>8</v>
      </c>
      <c r="C20" s="223"/>
      <c r="D20" s="225"/>
      <c r="E20" s="225"/>
      <c r="F20" s="226"/>
      <c r="G20" s="217" t="s">
        <v>93</v>
      </c>
      <c r="H20" s="173" t="s">
        <v>78</v>
      </c>
      <c r="I20" s="174">
        <v>37435.797134</v>
      </c>
      <c r="J20" s="174">
        <v>11.310089</v>
      </c>
      <c r="K20" s="174">
        <v>67.73</v>
      </c>
      <c r="L20" s="174">
        <v>218548.20699999991</v>
      </c>
      <c r="N20" s="52" t="e">
        <f>I20*6*#REF!/1000</f>
        <v>#REF!</v>
      </c>
      <c r="O20" s="53">
        <f t="shared" si="0"/>
        <v>2471.7996719604216</v>
      </c>
    </row>
    <row r="21" spans="1:15" ht="27" customHeight="1">
      <c r="A21" s="56"/>
      <c r="B21" s="220"/>
      <c r="C21" s="223"/>
      <c r="D21" s="225"/>
      <c r="E21" s="225"/>
      <c r="F21" s="226"/>
      <c r="G21" s="218"/>
      <c r="H21" s="173" t="s">
        <v>79</v>
      </c>
      <c r="I21" s="174">
        <v>37623.166947999998</v>
      </c>
      <c r="J21" s="174">
        <v>11.310089</v>
      </c>
      <c r="K21" s="174">
        <v>67.73</v>
      </c>
      <c r="L21" s="174">
        <v>222604.62900000004</v>
      </c>
    </row>
    <row r="22" spans="1:15" ht="27" customHeight="1">
      <c r="A22" s="56" t="str">
        <f>'[129]2.32'!B198</f>
        <v>«Северо-Кузбасская энергетическая компания» АО (ИНН 4205153492)</v>
      </c>
      <c r="B22" s="219">
        <f>B20+1</f>
        <v>9</v>
      </c>
      <c r="C22" s="223"/>
      <c r="D22" s="225"/>
      <c r="E22" s="225"/>
      <c r="F22" s="226"/>
      <c r="G22" s="221" t="s">
        <v>94</v>
      </c>
      <c r="H22" s="173" t="s">
        <v>78</v>
      </c>
      <c r="I22" s="174">
        <v>76259.338355999993</v>
      </c>
      <c r="J22" s="174">
        <v>27.427152</v>
      </c>
      <c r="K22" s="174">
        <v>164.23</v>
      </c>
      <c r="L22" s="174">
        <v>834254.99599999993</v>
      </c>
      <c r="N22" s="52" t="e">
        <f>I22*6*#REF!/1000</f>
        <v>#REF!</v>
      </c>
      <c r="O22" s="53">
        <f t="shared" si="0"/>
        <v>22881.238582051388</v>
      </c>
    </row>
    <row r="23" spans="1:15" ht="27" customHeight="1">
      <c r="A23" s="56"/>
      <c r="B23" s="220"/>
      <c r="C23" s="223"/>
      <c r="D23" s="225"/>
      <c r="E23" s="225"/>
      <c r="F23" s="226"/>
      <c r="G23" s="222"/>
      <c r="H23" s="173" t="s">
        <v>79</v>
      </c>
      <c r="I23" s="174">
        <v>78368.506198999996</v>
      </c>
      <c r="J23" s="174">
        <v>28.25562</v>
      </c>
      <c r="K23" s="174">
        <v>169.2</v>
      </c>
      <c r="L23" s="174">
        <v>820922.6320000001</v>
      </c>
    </row>
    <row r="24" spans="1:15" ht="32.1" customHeight="1">
      <c r="A24" s="56" t="str">
        <f>'[129]2.32'!B213</f>
        <v>«Специализированная шахтная энергомеханическая компания» АО (ИНН 4208003209)</v>
      </c>
      <c r="B24" s="219">
        <f>B22+1</f>
        <v>10</v>
      </c>
      <c r="C24" s="223"/>
      <c r="D24" s="225"/>
      <c r="E24" s="225"/>
      <c r="F24" s="226"/>
      <c r="G24" s="217" t="s">
        <v>95</v>
      </c>
      <c r="H24" s="173" t="s">
        <v>78</v>
      </c>
      <c r="I24" s="174">
        <v>547659.91975600005</v>
      </c>
      <c r="J24" s="174">
        <v>166.85549499999999</v>
      </c>
      <c r="K24" s="174">
        <v>999.13</v>
      </c>
      <c r="L24" s="174">
        <v>76709.506999999983</v>
      </c>
      <c r="N24" s="52" t="e">
        <f>I24*6*#REF!/1000</f>
        <v>#REF!</v>
      </c>
      <c r="O24" s="53">
        <f t="shared" si="0"/>
        <v>12799.402761690961</v>
      </c>
    </row>
    <row r="25" spans="1:15" ht="32.1" customHeight="1">
      <c r="A25" s="56"/>
      <c r="B25" s="220"/>
      <c r="C25" s="223"/>
      <c r="D25" s="225"/>
      <c r="E25" s="225"/>
      <c r="F25" s="226"/>
      <c r="G25" s="218"/>
      <c r="H25" s="173" t="s">
        <v>79</v>
      </c>
      <c r="I25" s="174">
        <v>564239.55464400002</v>
      </c>
      <c r="J25" s="174">
        <v>171.89094700000001</v>
      </c>
      <c r="K25" s="174">
        <v>1029.29</v>
      </c>
      <c r="L25" s="174">
        <v>75249.08</v>
      </c>
    </row>
    <row r="26" spans="1:15" ht="27" customHeight="1">
      <c r="A26" s="56" t="str">
        <f>'[129]2.32'!B228</f>
        <v>«Трансхимэнерго» ООО (ИНН 4205220893)</v>
      </c>
      <c r="B26" s="219">
        <f>B24+1</f>
        <v>11</v>
      </c>
      <c r="C26" s="223"/>
      <c r="D26" s="225"/>
      <c r="E26" s="225"/>
      <c r="F26" s="226"/>
      <c r="G26" s="217" t="s">
        <v>96</v>
      </c>
      <c r="H26" s="173" t="s">
        <v>78</v>
      </c>
      <c r="I26" s="174">
        <v>679976.88753099996</v>
      </c>
      <c r="J26" s="174">
        <v>194.1403</v>
      </c>
      <c r="K26" s="174">
        <v>1162.52</v>
      </c>
      <c r="L26" s="174">
        <v>124850.133</v>
      </c>
      <c r="N26" s="52" t="e">
        <f>I26*6*#REF!/1000</f>
        <v>#REF!</v>
      </c>
      <c r="O26" s="53">
        <f t="shared" si="0"/>
        <v>24238.442275659901</v>
      </c>
    </row>
    <row r="27" spans="1:15" ht="27" customHeight="1">
      <c r="A27" s="56"/>
      <c r="B27" s="220"/>
      <c r="C27" s="223"/>
      <c r="D27" s="225"/>
      <c r="E27" s="225"/>
      <c r="F27" s="226"/>
      <c r="G27" s="218"/>
      <c r="H27" s="173" t="s">
        <v>79</v>
      </c>
      <c r="I27" s="174">
        <v>687343.94273799995</v>
      </c>
      <c r="J27" s="174">
        <v>194.1403</v>
      </c>
      <c r="K27" s="174">
        <v>1162.52</v>
      </c>
      <c r="L27" s="174">
        <v>121272.592</v>
      </c>
    </row>
    <row r="28" spans="1:15" ht="27" customHeight="1">
      <c r="A28" s="56" t="str">
        <f>'[129]2.32'!B233</f>
        <v>«Электросеть» АО (ИНН 7714734225)</v>
      </c>
      <c r="B28" s="219">
        <f>B26+1</f>
        <v>12</v>
      </c>
      <c r="C28" s="223"/>
      <c r="D28" s="225"/>
      <c r="E28" s="225"/>
      <c r="F28" s="226"/>
      <c r="G28" s="217" t="s">
        <v>97</v>
      </c>
      <c r="H28" s="173" t="s">
        <v>78</v>
      </c>
      <c r="I28" s="174">
        <v>1154870.9961290001</v>
      </c>
      <c r="J28" s="174">
        <v>427.46238599999998</v>
      </c>
      <c r="K28" s="174">
        <v>2559.66</v>
      </c>
      <c r="L28" s="174">
        <v>44031.708000000013</v>
      </c>
      <c r="N28" s="52" t="e">
        <f>I28*6*#REF!/1000</f>
        <v>#REF!</v>
      </c>
      <c r="O28" s="53">
        <f t="shared" si="0"/>
        <v>18821.898961335293</v>
      </c>
    </row>
    <row r="29" spans="1:15" ht="27" customHeight="1">
      <c r="A29" s="56"/>
      <c r="B29" s="220"/>
      <c r="C29" s="223"/>
      <c r="D29" s="225"/>
      <c r="E29" s="225"/>
      <c r="F29" s="226"/>
      <c r="G29" s="218"/>
      <c r="H29" s="173" t="s">
        <v>79</v>
      </c>
      <c r="I29" s="174">
        <v>1143697.1715150001</v>
      </c>
      <c r="J29" s="174">
        <v>441.43122299999999</v>
      </c>
      <c r="K29" s="174">
        <v>2643.3</v>
      </c>
      <c r="L29" s="174">
        <v>40433.804999999993</v>
      </c>
    </row>
    <row r="30" spans="1:15" ht="27" customHeight="1">
      <c r="A30" s="56" t="str">
        <f>'[129]2.32'!B238</f>
        <v>«Электросетьсервис» ООО (ИНН 4223057103)</v>
      </c>
      <c r="B30" s="219">
        <f>B28+1</f>
        <v>13</v>
      </c>
      <c r="C30" s="223"/>
      <c r="D30" s="225"/>
      <c r="E30" s="225"/>
      <c r="F30" s="226"/>
      <c r="G30" s="217" t="s">
        <v>98</v>
      </c>
      <c r="H30" s="173" t="s">
        <v>78</v>
      </c>
      <c r="I30" s="174">
        <v>1521703.0369539999</v>
      </c>
      <c r="J30" s="174">
        <v>593.20960400000001</v>
      </c>
      <c r="K30" s="174">
        <v>3552.15</v>
      </c>
      <c r="L30" s="174">
        <v>1751.3460000000002</v>
      </c>
      <c r="N30" s="52" t="e">
        <f>I30*6*#REF!/1000</f>
        <v>#REF!</v>
      </c>
      <c r="O30" s="53">
        <f t="shared" si="0"/>
        <v>1038.9152671269842</v>
      </c>
    </row>
    <row r="31" spans="1:15" ht="27" customHeight="1">
      <c r="A31" s="56"/>
      <c r="B31" s="220"/>
      <c r="C31" s="223"/>
      <c r="D31" s="225"/>
      <c r="E31" s="225"/>
      <c r="F31" s="226"/>
      <c r="G31" s="218"/>
      <c r="H31" s="173" t="s">
        <v>79</v>
      </c>
      <c r="I31" s="174">
        <v>1565706.713495</v>
      </c>
      <c r="J31" s="174">
        <v>608.82288200000005</v>
      </c>
      <c r="K31" s="174">
        <v>3645.65</v>
      </c>
      <c r="L31" s="174">
        <v>1287.788</v>
      </c>
    </row>
    <row r="32" spans="1:15" ht="27" customHeight="1">
      <c r="A32" s="56" t="str">
        <f>'[129]2.32'!B243</f>
        <v>«ЭнергоПаритет» ООО (ИНН 4205262491)</v>
      </c>
      <c r="B32" s="219">
        <f>B30+1</f>
        <v>14</v>
      </c>
      <c r="C32" s="223"/>
      <c r="D32" s="225"/>
      <c r="E32" s="225"/>
      <c r="F32" s="226"/>
      <c r="G32" s="217" t="s">
        <v>99</v>
      </c>
      <c r="H32" s="173" t="s">
        <v>78</v>
      </c>
      <c r="I32" s="174">
        <v>361004.72163099999</v>
      </c>
      <c r="J32" s="174">
        <v>123.256925</v>
      </c>
      <c r="K32" s="174">
        <v>738.07</v>
      </c>
      <c r="L32" s="174">
        <v>631585.94043040613</v>
      </c>
      <c r="N32" s="52" t="e">
        <f>I32*6*#REF!/1000</f>
        <v>#REF!</v>
      </c>
      <c r="O32" s="53">
        <f t="shared" si="0"/>
        <v>77847.340890685038</v>
      </c>
    </row>
    <row r="33" spans="1:16" ht="27" customHeight="1">
      <c r="A33" s="56"/>
      <c r="B33" s="220"/>
      <c r="C33" s="223"/>
      <c r="D33" s="225"/>
      <c r="E33" s="225"/>
      <c r="F33" s="226"/>
      <c r="G33" s="218"/>
      <c r="H33" s="173" t="s">
        <v>79</v>
      </c>
      <c r="I33" s="174">
        <v>374759.42134</v>
      </c>
      <c r="J33" s="174">
        <v>127.145453</v>
      </c>
      <c r="K33" s="174">
        <v>761.35</v>
      </c>
      <c r="L33" s="174">
        <v>645944.4538603737</v>
      </c>
    </row>
    <row r="34" spans="1:16">
      <c r="B34" s="57"/>
      <c r="L34" s="59"/>
    </row>
    <row r="35" spans="1:16">
      <c r="B35" s="57"/>
      <c r="L35" s="59"/>
      <c r="M35" s="60"/>
      <c r="N35" s="61"/>
    </row>
    <row r="36" spans="1:16" s="62" customFormat="1" ht="26.25">
      <c r="B36" s="224"/>
      <c r="C36" s="224"/>
      <c r="D36" s="224"/>
      <c r="E36" s="224"/>
      <c r="F36" s="224"/>
      <c r="G36" s="224"/>
      <c r="H36" s="224"/>
      <c r="I36" s="224"/>
      <c r="J36" s="63"/>
      <c r="K36" s="63"/>
      <c r="L36" s="132"/>
      <c r="N36" s="64"/>
      <c r="O36" s="65"/>
      <c r="P36" s="66"/>
    </row>
    <row r="37" spans="1:16">
      <c r="B37" s="57"/>
    </row>
    <row r="38" spans="1:16">
      <c r="B38" s="57"/>
      <c r="L38" s="59"/>
    </row>
    <row r="39" spans="1:16">
      <c r="B39" s="57"/>
    </row>
    <row r="40" spans="1:16">
      <c r="B40" s="57"/>
    </row>
    <row r="41" spans="1:16">
      <c r="B41" s="57"/>
    </row>
    <row r="42" spans="1:16">
      <c r="B42" s="57"/>
    </row>
    <row r="43" spans="1:16">
      <c r="B43" s="57"/>
    </row>
    <row r="44" spans="1:16">
      <c r="B44" s="57"/>
      <c r="J44" s="59"/>
      <c r="K44" s="59"/>
      <c r="L44" s="59"/>
    </row>
    <row r="45" spans="1:16">
      <c r="B45" s="57"/>
    </row>
    <row r="46" spans="1:16">
      <c r="B46" s="57"/>
      <c r="H46" s="49"/>
    </row>
    <row r="47" spans="1:16">
      <c r="B47" s="57"/>
      <c r="H47" s="49"/>
    </row>
    <row r="48" spans="1:16">
      <c r="B48" s="57"/>
      <c r="H48" s="49"/>
      <c r="L48" s="59"/>
    </row>
    <row r="49" spans="2:12">
      <c r="B49" s="57"/>
      <c r="H49" s="49"/>
      <c r="L49" s="59"/>
    </row>
    <row r="50" spans="2:12">
      <c r="B50" s="57"/>
      <c r="H50" s="49"/>
    </row>
    <row r="51" spans="2:12">
      <c r="B51" s="57"/>
      <c r="H51" s="49"/>
    </row>
    <row r="52" spans="2:12">
      <c r="B52" s="57"/>
      <c r="H52" s="49"/>
    </row>
    <row r="53" spans="2:12">
      <c r="B53" s="57"/>
      <c r="H53" s="49"/>
    </row>
    <row r="54" spans="2:12">
      <c r="B54" s="57"/>
      <c r="H54" s="49"/>
      <c r="L54" s="59"/>
    </row>
    <row r="55" spans="2:12">
      <c r="B55" s="57"/>
      <c r="H55" s="49"/>
    </row>
    <row r="56" spans="2:12">
      <c r="B56" s="57"/>
      <c r="H56" s="49"/>
    </row>
    <row r="57" spans="2:12">
      <c r="B57" s="57"/>
      <c r="H57" s="49"/>
    </row>
    <row r="58" spans="2:12">
      <c r="B58" s="57"/>
      <c r="H58" s="49"/>
    </row>
    <row r="59" spans="2:12">
      <c r="B59" s="57"/>
      <c r="H59" s="49"/>
    </row>
    <row r="60" spans="2:12">
      <c r="B60" s="57"/>
      <c r="H60" s="49"/>
    </row>
    <row r="61" spans="2:12">
      <c r="B61" s="57"/>
      <c r="H61" s="49"/>
    </row>
    <row r="62" spans="2:12">
      <c r="B62" s="57"/>
      <c r="H62" s="49"/>
    </row>
    <row r="63" spans="2:12">
      <c r="B63" s="57"/>
      <c r="H63" s="49"/>
    </row>
    <row r="64" spans="2:12">
      <c r="B64" s="57"/>
      <c r="H64" s="49"/>
    </row>
    <row r="65" spans="2:8">
      <c r="B65" s="57"/>
      <c r="H65" s="49"/>
    </row>
    <row r="66" spans="2:8">
      <c r="B66" s="57"/>
      <c r="H66" s="49"/>
    </row>
    <row r="67" spans="2:8">
      <c r="B67" s="57"/>
      <c r="H67" s="49"/>
    </row>
    <row r="68" spans="2:8">
      <c r="B68" s="57"/>
      <c r="H68" s="49"/>
    </row>
    <row r="69" spans="2:8">
      <c r="B69" s="57"/>
      <c r="H69" s="49"/>
    </row>
    <row r="70" spans="2:8">
      <c r="B70" s="57"/>
      <c r="H70" s="49"/>
    </row>
    <row r="71" spans="2:8">
      <c r="B71" s="57"/>
      <c r="H71" s="49"/>
    </row>
    <row r="72" spans="2:8">
      <c r="B72" s="67"/>
      <c r="H72" s="49"/>
    </row>
    <row r="73" spans="2:8">
      <c r="B73" s="67"/>
      <c r="H73" s="49"/>
    </row>
    <row r="74" spans="2:8">
      <c r="B74" s="67"/>
      <c r="H74" s="49"/>
    </row>
    <row r="75" spans="2:8">
      <c r="B75" s="67"/>
      <c r="H75" s="49"/>
    </row>
    <row r="76" spans="2:8">
      <c r="B76" s="67"/>
      <c r="H76" s="49"/>
    </row>
    <row r="77" spans="2:8">
      <c r="B77" s="67"/>
      <c r="H77" s="49"/>
    </row>
    <row r="78" spans="2:8">
      <c r="B78" s="67"/>
      <c r="H78" s="49"/>
    </row>
    <row r="79" spans="2:8">
      <c r="B79" s="67"/>
      <c r="H79" s="49"/>
    </row>
    <row r="80" spans="2:8">
      <c r="B80" s="67"/>
      <c r="H80" s="49"/>
    </row>
    <row r="81" spans="2:8">
      <c r="B81" s="67"/>
      <c r="H81" s="49"/>
    </row>
    <row r="82" spans="2:8">
      <c r="B82" s="67"/>
      <c r="H82" s="49"/>
    </row>
    <row r="83" spans="2:8">
      <c r="B83" s="67"/>
      <c r="H83" s="49"/>
    </row>
    <row r="84" spans="2:8">
      <c r="B84" s="67"/>
      <c r="H84" s="49"/>
    </row>
    <row r="85" spans="2:8">
      <c r="B85" s="67"/>
      <c r="H85" s="49"/>
    </row>
    <row r="86" spans="2:8">
      <c r="B86" s="67"/>
      <c r="H86" s="49"/>
    </row>
    <row r="87" spans="2:8">
      <c r="B87" s="67"/>
      <c r="H87" s="49"/>
    </row>
    <row r="88" spans="2:8">
      <c r="B88" s="67"/>
      <c r="H88" s="49"/>
    </row>
    <row r="89" spans="2:8">
      <c r="B89" s="67"/>
      <c r="H89" s="49"/>
    </row>
    <row r="90" spans="2:8">
      <c r="B90" s="67"/>
      <c r="H90" s="49"/>
    </row>
    <row r="91" spans="2:8">
      <c r="B91" s="67"/>
      <c r="H91" s="49"/>
    </row>
    <row r="92" spans="2:8">
      <c r="B92" s="67"/>
      <c r="H92" s="49"/>
    </row>
    <row r="93" spans="2:8">
      <c r="B93" s="67"/>
      <c r="H93" s="49"/>
    </row>
    <row r="94" spans="2:8">
      <c r="B94" s="67"/>
      <c r="H94" s="49"/>
    </row>
    <row r="95" spans="2:8">
      <c r="B95" s="67"/>
      <c r="H95" s="49"/>
    </row>
    <row r="96" spans="2:8">
      <c r="B96" s="67"/>
      <c r="H96" s="49"/>
    </row>
    <row r="97" spans="2:8">
      <c r="B97" s="67"/>
      <c r="H97" s="49"/>
    </row>
    <row r="98" spans="2:8">
      <c r="B98" s="67"/>
      <c r="H98" s="49"/>
    </row>
    <row r="99" spans="2:8">
      <c r="B99" s="67"/>
      <c r="H99" s="49"/>
    </row>
    <row r="100" spans="2:8">
      <c r="B100" s="67"/>
      <c r="H100" s="49"/>
    </row>
    <row r="101" spans="2:8">
      <c r="B101" s="67"/>
      <c r="H101" s="49"/>
    </row>
    <row r="102" spans="2:8">
      <c r="B102" s="67"/>
      <c r="H102" s="49"/>
    </row>
    <row r="103" spans="2:8">
      <c r="B103" s="67"/>
      <c r="H103" s="49"/>
    </row>
    <row r="104" spans="2:8">
      <c r="B104" s="67"/>
      <c r="H104" s="49"/>
    </row>
    <row r="105" spans="2:8">
      <c r="B105" s="67"/>
      <c r="H105" s="49"/>
    </row>
    <row r="106" spans="2:8">
      <c r="B106" s="67"/>
      <c r="H106" s="49"/>
    </row>
    <row r="107" spans="2:8">
      <c r="B107" s="67"/>
      <c r="H107" s="49"/>
    </row>
    <row r="108" spans="2:8">
      <c r="B108" s="67"/>
      <c r="H108" s="49"/>
    </row>
    <row r="109" spans="2:8">
      <c r="B109" s="67"/>
      <c r="H109" s="49"/>
    </row>
    <row r="110" spans="2:8">
      <c r="B110" s="67"/>
      <c r="H110" s="49"/>
    </row>
    <row r="111" spans="2:8">
      <c r="B111" s="67"/>
      <c r="H111" s="49"/>
    </row>
    <row r="112" spans="2:8">
      <c r="B112" s="67"/>
      <c r="H112" s="49"/>
    </row>
    <row r="113" spans="2:8">
      <c r="B113" s="67"/>
      <c r="H113" s="49"/>
    </row>
    <row r="114" spans="2:8">
      <c r="B114" s="67"/>
      <c r="H114" s="49"/>
    </row>
    <row r="115" spans="2:8">
      <c r="B115" s="67"/>
      <c r="H115" s="49"/>
    </row>
    <row r="116" spans="2:8">
      <c r="B116" s="67"/>
      <c r="H116" s="49"/>
    </row>
    <row r="117" spans="2:8">
      <c r="B117" s="67"/>
      <c r="H117" s="49"/>
    </row>
    <row r="118" spans="2:8">
      <c r="B118" s="67"/>
      <c r="H118" s="49"/>
    </row>
    <row r="119" spans="2:8">
      <c r="B119" s="67"/>
      <c r="H119" s="49"/>
    </row>
    <row r="120" spans="2:8">
      <c r="B120" s="67"/>
      <c r="H120" s="49"/>
    </row>
    <row r="121" spans="2:8">
      <c r="B121" s="67"/>
      <c r="H121" s="49"/>
    </row>
    <row r="122" spans="2:8">
      <c r="B122" s="67"/>
      <c r="H122" s="49"/>
    </row>
    <row r="123" spans="2:8">
      <c r="B123" s="67"/>
      <c r="H123" s="49"/>
    </row>
    <row r="124" spans="2:8">
      <c r="B124" s="67"/>
      <c r="H124" s="49"/>
    </row>
    <row r="125" spans="2:8">
      <c r="B125" s="67"/>
      <c r="H125" s="49"/>
    </row>
    <row r="126" spans="2:8">
      <c r="B126" s="67"/>
      <c r="H126" s="49"/>
    </row>
    <row r="127" spans="2:8">
      <c r="B127" s="67"/>
      <c r="H127" s="49"/>
    </row>
    <row r="128" spans="2:8">
      <c r="B128" s="67"/>
      <c r="H128" s="49"/>
    </row>
    <row r="129" spans="2:8">
      <c r="B129" s="67"/>
      <c r="H129" s="49"/>
    </row>
    <row r="130" spans="2:8">
      <c r="B130" s="67"/>
      <c r="H130" s="49"/>
    </row>
    <row r="131" spans="2:8">
      <c r="B131" s="67"/>
      <c r="H131" s="49"/>
    </row>
    <row r="132" spans="2:8">
      <c r="B132" s="67"/>
      <c r="H132" s="49"/>
    </row>
    <row r="133" spans="2:8">
      <c r="B133" s="67"/>
      <c r="H133" s="49"/>
    </row>
    <row r="134" spans="2:8">
      <c r="B134" s="67"/>
      <c r="H134" s="49"/>
    </row>
    <row r="135" spans="2:8">
      <c r="B135" s="67"/>
      <c r="H135" s="49"/>
    </row>
    <row r="136" spans="2:8">
      <c r="B136" s="67"/>
      <c r="H136" s="49"/>
    </row>
    <row r="137" spans="2:8">
      <c r="B137" s="67"/>
      <c r="H137" s="49"/>
    </row>
    <row r="138" spans="2:8">
      <c r="B138" s="67"/>
      <c r="H138" s="49"/>
    </row>
    <row r="139" spans="2:8">
      <c r="B139" s="67"/>
      <c r="H139" s="49"/>
    </row>
    <row r="140" spans="2:8">
      <c r="B140" s="67"/>
      <c r="H140" s="49"/>
    </row>
    <row r="141" spans="2:8">
      <c r="B141" s="67"/>
      <c r="H141" s="49"/>
    </row>
    <row r="142" spans="2:8">
      <c r="B142" s="67"/>
      <c r="H142" s="49"/>
    </row>
    <row r="143" spans="2:8">
      <c r="B143" s="67"/>
      <c r="H143" s="49"/>
    </row>
    <row r="144" spans="2:8">
      <c r="B144" s="67"/>
      <c r="H144" s="49"/>
    </row>
    <row r="145" spans="2:8">
      <c r="B145" s="67"/>
      <c r="H145" s="49"/>
    </row>
    <row r="146" spans="2:8">
      <c r="B146" s="67"/>
      <c r="H146" s="49"/>
    </row>
    <row r="147" spans="2:8">
      <c r="B147" s="67"/>
      <c r="H147" s="49"/>
    </row>
    <row r="148" spans="2:8">
      <c r="B148" s="67"/>
      <c r="H148" s="49"/>
    </row>
    <row r="149" spans="2:8">
      <c r="B149" s="67"/>
      <c r="H149" s="49"/>
    </row>
    <row r="150" spans="2:8">
      <c r="B150" s="67"/>
      <c r="H150" s="49"/>
    </row>
    <row r="151" spans="2:8">
      <c r="B151" s="67"/>
      <c r="H151" s="49"/>
    </row>
    <row r="152" spans="2:8">
      <c r="B152" s="67"/>
      <c r="H152" s="49"/>
    </row>
    <row r="153" spans="2:8">
      <c r="B153" s="67"/>
      <c r="H153" s="49"/>
    </row>
    <row r="154" spans="2:8">
      <c r="B154" s="67"/>
      <c r="H154" s="49"/>
    </row>
    <row r="155" spans="2:8">
      <c r="B155" s="67"/>
      <c r="H155" s="49"/>
    </row>
    <row r="156" spans="2:8">
      <c r="B156" s="67"/>
      <c r="H156" s="49"/>
    </row>
    <row r="157" spans="2:8">
      <c r="B157" s="67"/>
      <c r="H157" s="49"/>
    </row>
    <row r="158" spans="2:8">
      <c r="B158" s="67"/>
      <c r="H158" s="49"/>
    </row>
    <row r="159" spans="2:8">
      <c r="B159" s="67"/>
      <c r="H159" s="49"/>
    </row>
    <row r="160" spans="2:8">
      <c r="B160" s="67"/>
      <c r="H160" s="49"/>
    </row>
    <row r="161" spans="2:8">
      <c r="B161" s="67"/>
      <c r="H161" s="49"/>
    </row>
  </sheetData>
  <mergeCells count="34">
    <mergeCell ref="B20:B21"/>
    <mergeCell ref="B22:B23"/>
    <mergeCell ref="B26:B27"/>
    <mergeCell ref="B24:B25"/>
    <mergeCell ref="B36:I36"/>
    <mergeCell ref="G26:G27"/>
    <mergeCell ref="B30:B31"/>
    <mergeCell ref="B32:B33"/>
    <mergeCell ref="G28:G29"/>
    <mergeCell ref="G30:G31"/>
    <mergeCell ref="G32:G33"/>
    <mergeCell ref="D6:D33"/>
    <mergeCell ref="E6:E33"/>
    <mergeCell ref="F6:F33"/>
    <mergeCell ref="G24:G25"/>
    <mergeCell ref="G20:G21"/>
    <mergeCell ref="B12:B13"/>
    <mergeCell ref="B28:B29"/>
    <mergeCell ref="G18:G19"/>
    <mergeCell ref="B18:B19"/>
    <mergeCell ref="B2:L2"/>
    <mergeCell ref="B16:B17"/>
    <mergeCell ref="G6:G7"/>
    <mergeCell ref="G8:G9"/>
    <mergeCell ref="B14:B15"/>
    <mergeCell ref="G12:G13"/>
    <mergeCell ref="G14:G15"/>
    <mergeCell ref="G10:G11"/>
    <mergeCell ref="C6:C33"/>
    <mergeCell ref="B6:B7"/>
    <mergeCell ref="B10:B11"/>
    <mergeCell ref="B8:B9"/>
    <mergeCell ref="G22:G23"/>
    <mergeCell ref="G16:G17"/>
  </mergeCells>
  <conditionalFormatting sqref="O4 Q4">
    <cfRule type="cellIs" dxfId="0" priority="1" operator="equal">
      <formula>0</formula>
    </cfRule>
  </conditionalFormatting>
  <hyperlinks>
    <hyperlink ref="F6" r:id="rId1" display="https://regportal-tariff.ru/Portal/DownloadPage.aspx?type=7&amp;guid=eeb070b0-3e41-48ef-e053-8d8ca8c08f30&amp;regcode=RU.6.42"/>
  </hyperlinks>
  <pageMargins left="0.70866141732283472" right="0.70866141732283472" top="0.74803149606299213" bottom="0.74803149606299213" header="0.31496062992125984" footer="0.31496062992125984"/>
  <pageSetup paperSize="9" scale="62" fitToHeight="0" orientation="landscape" r:id="rId2"/>
  <rowBreaks count="1" manualBreakCount="1">
    <brk id="29"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O697"/>
  <sheetViews>
    <sheetView view="pageBreakPreview" zoomScale="80" zoomScaleNormal="100" zoomScaleSheetLayoutView="80" workbookViewId="0">
      <selection activeCell="F96" sqref="F96:F97"/>
    </sheetView>
  </sheetViews>
  <sheetFormatPr defaultColWidth="9.140625" defaultRowHeight="15"/>
  <cols>
    <col min="1" max="1" width="9.7109375" style="99" customWidth="1"/>
    <col min="2" max="2" width="15.5703125" style="31" customWidth="1"/>
    <col min="3" max="3" width="15.85546875" style="31" customWidth="1"/>
    <col min="4" max="4" width="16.28515625" style="31" customWidth="1"/>
    <col min="5" max="5" width="19.42578125" style="31" customWidth="1"/>
    <col min="6" max="6" width="41.85546875" style="31" customWidth="1"/>
    <col min="7" max="7" width="19.140625" style="95" customWidth="1"/>
    <col min="8" max="8" width="14.85546875" style="31" customWidth="1"/>
    <col min="9" max="9" width="17.28515625" style="31" customWidth="1"/>
    <col min="10" max="10" width="18.7109375" style="31" customWidth="1"/>
    <col min="11" max="11" width="27" style="74" customWidth="1"/>
    <col min="12" max="12" width="18.28515625" style="91" hidden="1" customWidth="1"/>
    <col min="13" max="13" width="16.7109375" style="31" customWidth="1"/>
    <col min="14" max="16384" width="9.140625" style="31"/>
  </cols>
  <sheetData>
    <row r="1" spans="1:15" ht="20.25">
      <c r="A1" s="156"/>
      <c r="B1" s="152" t="s">
        <v>0</v>
      </c>
      <c r="C1" s="69"/>
      <c r="D1" s="69"/>
      <c r="E1" s="69"/>
      <c r="F1" s="69"/>
      <c r="G1" s="70"/>
      <c r="H1" s="69"/>
      <c r="I1" s="69"/>
      <c r="J1" s="69"/>
      <c r="K1" s="71" t="s">
        <v>1</v>
      </c>
      <c r="L1" s="71" t="s">
        <v>25</v>
      </c>
      <c r="M1" s="72"/>
    </row>
    <row r="2" spans="1:15" ht="15.75">
      <c r="A2" s="157"/>
      <c r="B2" s="229" t="s">
        <v>75</v>
      </c>
      <c r="C2" s="229"/>
      <c r="D2" s="229"/>
      <c r="E2" s="229"/>
      <c r="F2" s="229"/>
      <c r="G2" s="229"/>
      <c r="H2" s="229"/>
      <c r="I2" s="229"/>
      <c r="J2" s="229"/>
      <c r="K2" s="229"/>
      <c r="L2" s="229"/>
      <c r="M2" s="72"/>
    </row>
    <row r="3" spans="1:15" ht="15.75">
      <c r="A3" s="157"/>
      <c r="B3" s="153"/>
      <c r="C3" s="153"/>
      <c r="D3" s="153"/>
      <c r="E3" s="153"/>
      <c r="F3" s="153"/>
      <c r="G3" s="153"/>
      <c r="H3" s="153"/>
      <c r="I3" s="153"/>
      <c r="J3" s="153"/>
      <c r="K3" s="153"/>
      <c r="L3" s="153"/>
      <c r="M3" s="72"/>
    </row>
    <row r="4" spans="1:15" ht="15.75">
      <c r="A4" s="73" t="s">
        <v>54</v>
      </c>
      <c r="B4" s="69"/>
      <c r="C4" s="69"/>
      <c r="D4" s="69"/>
      <c r="E4" s="69"/>
      <c r="F4" s="69"/>
      <c r="G4" s="70"/>
      <c r="H4" s="69"/>
      <c r="I4" s="69"/>
      <c r="J4" s="69"/>
      <c r="K4" s="75"/>
      <c r="L4" s="154"/>
      <c r="M4" s="72"/>
    </row>
    <row r="5" spans="1:15" ht="57">
      <c r="A5" s="15" t="s">
        <v>11</v>
      </c>
      <c r="B5" s="16" t="s">
        <v>2</v>
      </c>
      <c r="C5" s="16" t="s">
        <v>3</v>
      </c>
      <c r="D5" s="16" t="s">
        <v>4</v>
      </c>
      <c r="E5" s="16" t="s">
        <v>5</v>
      </c>
      <c r="F5" s="16" t="s">
        <v>6</v>
      </c>
      <c r="G5" s="16" t="s">
        <v>7</v>
      </c>
      <c r="H5" s="16" t="s">
        <v>12</v>
      </c>
      <c r="I5" s="16" t="s">
        <v>13</v>
      </c>
      <c r="J5" s="16" t="s">
        <v>14</v>
      </c>
      <c r="K5" s="17" t="s">
        <v>15</v>
      </c>
      <c r="L5" s="76" t="s">
        <v>55</v>
      </c>
      <c r="M5" s="72"/>
    </row>
    <row r="6" spans="1:15" s="78" customFormat="1" ht="51.95" customHeight="1">
      <c r="A6" s="235">
        <v>1</v>
      </c>
      <c r="B6" s="230" t="s">
        <v>171</v>
      </c>
      <c r="C6" s="231">
        <v>45271</v>
      </c>
      <c r="D6" s="231">
        <v>45272</v>
      </c>
      <c r="E6" s="232" t="s">
        <v>108</v>
      </c>
      <c r="F6" s="227" t="s">
        <v>111</v>
      </c>
      <c r="G6" s="144" t="s">
        <v>78</v>
      </c>
      <c r="H6" s="178">
        <v>0</v>
      </c>
      <c r="I6" s="178">
        <v>0</v>
      </c>
      <c r="J6" s="178">
        <v>0</v>
      </c>
      <c r="K6" s="174"/>
      <c r="L6" s="77"/>
      <c r="M6" s="72"/>
    </row>
    <row r="7" spans="1:15" ht="51.95" customHeight="1">
      <c r="A7" s="236"/>
      <c r="B7" s="230"/>
      <c r="C7" s="231"/>
      <c r="D7" s="231"/>
      <c r="E7" s="232"/>
      <c r="F7" s="228"/>
      <c r="G7" s="144" t="s">
        <v>79</v>
      </c>
      <c r="H7" s="178">
        <v>0</v>
      </c>
      <c r="I7" s="178">
        <v>0</v>
      </c>
      <c r="J7" s="178">
        <v>0</v>
      </c>
      <c r="K7" s="174"/>
      <c r="L7" s="77"/>
      <c r="M7" s="72"/>
    </row>
    <row r="8" spans="1:15" ht="25.5">
      <c r="A8" s="235">
        <f>A6+1</f>
        <v>2</v>
      </c>
      <c r="B8" s="230"/>
      <c r="C8" s="231"/>
      <c r="D8" s="231"/>
      <c r="E8" s="232"/>
      <c r="F8" s="227" t="s">
        <v>113</v>
      </c>
      <c r="G8" s="144" t="s">
        <v>78</v>
      </c>
      <c r="H8" s="178">
        <v>1603342.35</v>
      </c>
      <c r="I8" s="178">
        <v>236.51</v>
      </c>
      <c r="J8" s="178">
        <v>2461.04</v>
      </c>
      <c r="K8" s="174"/>
      <c r="L8" s="77"/>
      <c r="M8" s="136"/>
      <c r="N8" s="136"/>
      <c r="O8" s="136"/>
    </row>
    <row r="9" spans="1:15" ht="25.5">
      <c r="A9" s="236"/>
      <c r="B9" s="230"/>
      <c r="C9" s="231"/>
      <c r="D9" s="231"/>
      <c r="E9" s="232"/>
      <c r="F9" s="228"/>
      <c r="G9" s="144" t="s">
        <v>79</v>
      </c>
      <c r="H9" s="178">
        <v>1648149.3</v>
      </c>
      <c r="I9" s="178">
        <v>276.24</v>
      </c>
      <c r="J9" s="178">
        <v>2515.65</v>
      </c>
      <c r="K9" s="174"/>
      <c r="L9" s="77"/>
      <c r="M9" s="136"/>
      <c r="N9" s="136"/>
      <c r="O9" s="136"/>
    </row>
    <row r="10" spans="1:15" ht="25.5">
      <c r="A10" s="235">
        <f>A8+1</f>
        <v>3</v>
      </c>
      <c r="B10" s="230"/>
      <c r="C10" s="231"/>
      <c r="D10" s="231"/>
      <c r="E10" s="232"/>
      <c r="F10" s="227" t="s">
        <v>133</v>
      </c>
      <c r="G10" s="144" t="s">
        <v>78</v>
      </c>
      <c r="H10" s="178">
        <v>0</v>
      </c>
      <c r="I10" s="178">
        <v>0</v>
      </c>
      <c r="J10" s="178">
        <v>0</v>
      </c>
      <c r="K10" s="174"/>
      <c r="L10" s="77"/>
      <c r="M10" s="72"/>
    </row>
    <row r="11" spans="1:15" ht="25.5">
      <c r="A11" s="236"/>
      <c r="B11" s="230"/>
      <c r="C11" s="231"/>
      <c r="D11" s="231"/>
      <c r="E11" s="232"/>
      <c r="F11" s="228"/>
      <c r="G11" s="144" t="s">
        <v>79</v>
      </c>
      <c r="H11" s="178">
        <v>0</v>
      </c>
      <c r="I11" s="178">
        <v>0</v>
      </c>
      <c r="J11" s="178">
        <v>0</v>
      </c>
      <c r="K11" s="174"/>
      <c r="L11" s="77"/>
      <c r="M11" s="72"/>
    </row>
    <row r="12" spans="1:15" ht="25.5">
      <c r="A12" s="235">
        <f t="shared" ref="A12" si="0">A10+1</f>
        <v>4</v>
      </c>
      <c r="B12" s="230"/>
      <c r="C12" s="231"/>
      <c r="D12" s="231"/>
      <c r="E12" s="232"/>
      <c r="F12" s="227" t="s">
        <v>121</v>
      </c>
      <c r="G12" s="144" t="s">
        <v>78</v>
      </c>
      <c r="H12" s="178">
        <v>0</v>
      </c>
      <c r="I12" s="178">
        <v>0</v>
      </c>
      <c r="J12" s="178">
        <v>0</v>
      </c>
      <c r="K12" s="174"/>
      <c r="L12" s="77"/>
      <c r="M12" s="72"/>
    </row>
    <row r="13" spans="1:15" ht="25.5">
      <c r="A13" s="236"/>
      <c r="B13" s="230"/>
      <c r="C13" s="231"/>
      <c r="D13" s="231"/>
      <c r="E13" s="232"/>
      <c r="F13" s="228"/>
      <c r="G13" s="144" t="s">
        <v>79</v>
      </c>
      <c r="H13" s="178">
        <v>0</v>
      </c>
      <c r="I13" s="178">
        <v>0</v>
      </c>
      <c r="J13" s="178">
        <v>0</v>
      </c>
      <c r="K13" s="174"/>
      <c r="L13" s="77"/>
      <c r="M13" s="72"/>
    </row>
    <row r="14" spans="1:15" ht="25.5">
      <c r="A14" s="235">
        <f t="shared" ref="A14:A24" si="1">A12+1</f>
        <v>5</v>
      </c>
      <c r="B14" s="230"/>
      <c r="C14" s="231"/>
      <c r="D14" s="231"/>
      <c r="E14" s="232"/>
      <c r="F14" s="227" t="s">
        <v>125</v>
      </c>
      <c r="G14" s="144" t="s">
        <v>78</v>
      </c>
      <c r="H14" s="178">
        <v>684481.77</v>
      </c>
      <c r="I14" s="178">
        <v>104.07</v>
      </c>
      <c r="J14" s="178">
        <v>1046.7</v>
      </c>
      <c r="K14" s="174"/>
      <c r="L14" s="77"/>
      <c r="M14" s="136"/>
      <c r="N14" s="136"/>
      <c r="O14" s="136"/>
    </row>
    <row r="15" spans="1:15" ht="25.5">
      <c r="A15" s="236"/>
      <c r="B15" s="230"/>
      <c r="C15" s="231"/>
      <c r="D15" s="231"/>
      <c r="E15" s="232"/>
      <c r="F15" s="228"/>
      <c r="G15" s="144" t="s">
        <v>79</v>
      </c>
      <c r="H15" s="178">
        <v>759844.12</v>
      </c>
      <c r="I15" s="178">
        <v>134.68</v>
      </c>
      <c r="J15" s="178">
        <v>1169.04</v>
      </c>
      <c r="K15" s="174"/>
      <c r="L15" s="77"/>
      <c r="M15" s="136"/>
      <c r="N15" s="136"/>
      <c r="O15" s="136"/>
    </row>
    <row r="16" spans="1:15" ht="33" customHeight="1">
      <c r="A16" s="235">
        <f t="shared" si="1"/>
        <v>6</v>
      </c>
      <c r="B16" s="230"/>
      <c r="C16" s="231"/>
      <c r="D16" s="231"/>
      <c r="E16" s="232"/>
      <c r="F16" s="227" t="s">
        <v>127</v>
      </c>
      <c r="G16" s="144" t="s">
        <v>78</v>
      </c>
      <c r="H16" s="178">
        <v>0</v>
      </c>
      <c r="I16" s="178">
        <v>0</v>
      </c>
      <c r="J16" s="178">
        <v>0</v>
      </c>
      <c r="K16" s="174"/>
      <c r="L16" s="77"/>
      <c r="M16" s="72"/>
    </row>
    <row r="17" spans="1:15" ht="33" customHeight="1">
      <c r="A17" s="236"/>
      <c r="B17" s="230"/>
      <c r="C17" s="231"/>
      <c r="D17" s="231"/>
      <c r="E17" s="232"/>
      <c r="F17" s="228"/>
      <c r="G17" s="144" t="s">
        <v>79</v>
      </c>
      <c r="H17" s="178">
        <v>0</v>
      </c>
      <c r="I17" s="178">
        <v>0</v>
      </c>
      <c r="J17" s="178">
        <v>0</v>
      </c>
      <c r="K17" s="174"/>
      <c r="L17" s="77"/>
      <c r="M17" s="72"/>
    </row>
    <row r="18" spans="1:15" ht="25.5">
      <c r="A18" s="235">
        <f t="shared" si="1"/>
        <v>7</v>
      </c>
      <c r="B18" s="230"/>
      <c r="C18" s="231"/>
      <c r="D18" s="231"/>
      <c r="E18" s="232"/>
      <c r="F18" s="227" t="s">
        <v>131</v>
      </c>
      <c r="G18" s="144" t="s">
        <v>78</v>
      </c>
      <c r="H18" s="178">
        <v>0</v>
      </c>
      <c r="I18" s="178">
        <v>0</v>
      </c>
      <c r="J18" s="178">
        <v>0</v>
      </c>
      <c r="K18" s="174"/>
      <c r="L18" s="77"/>
      <c r="M18" s="72"/>
    </row>
    <row r="19" spans="1:15" ht="25.5">
      <c r="A19" s="236"/>
      <c r="B19" s="230"/>
      <c r="C19" s="231"/>
      <c r="D19" s="231"/>
      <c r="E19" s="232"/>
      <c r="F19" s="228"/>
      <c r="G19" s="144" t="s">
        <v>79</v>
      </c>
      <c r="H19" s="178">
        <v>0</v>
      </c>
      <c r="I19" s="178">
        <v>0</v>
      </c>
      <c r="J19" s="178">
        <v>0</v>
      </c>
      <c r="K19" s="174"/>
      <c r="L19" s="77"/>
      <c r="M19" s="72"/>
    </row>
    <row r="20" spans="1:15" ht="32.1" customHeight="1">
      <c r="A20" s="235">
        <f t="shared" si="1"/>
        <v>8</v>
      </c>
      <c r="B20" s="230"/>
      <c r="C20" s="231"/>
      <c r="D20" s="231"/>
      <c r="E20" s="232"/>
      <c r="F20" s="227" t="s">
        <v>118</v>
      </c>
      <c r="G20" s="144" t="s">
        <v>78</v>
      </c>
      <c r="H20" s="178">
        <v>0</v>
      </c>
      <c r="I20" s="178">
        <v>0</v>
      </c>
      <c r="J20" s="178">
        <v>0</v>
      </c>
      <c r="K20" s="174"/>
      <c r="L20" s="77"/>
      <c r="M20" s="72"/>
    </row>
    <row r="21" spans="1:15" ht="32.1" customHeight="1">
      <c r="A21" s="236"/>
      <c r="B21" s="230"/>
      <c r="C21" s="231"/>
      <c r="D21" s="231"/>
      <c r="E21" s="232"/>
      <c r="F21" s="228"/>
      <c r="G21" s="144" t="s">
        <v>79</v>
      </c>
      <c r="H21" s="178">
        <v>0</v>
      </c>
      <c r="I21" s="178">
        <v>0</v>
      </c>
      <c r="J21" s="178">
        <v>0</v>
      </c>
      <c r="K21" s="174"/>
      <c r="L21" s="77"/>
      <c r="M21" s="72"/>
    </row>
    <row r="22" spans="1:15" s="81" customFormat="1" ht="33" customHeight="1">
      <c r="A22" s="235">
        <f t="shared" si="1"/>
        <v>9</v>
      </c>
      <c r="B22" s="230"/>
      <c r="C22" s="231"/>
      <c r="D22" s="231"/>
      <c r="E22" s="232"/>
      <c r="F22" s="227" t="s">
        <v>137</v>
      </c>
      <c r="G22" s="144" t="s">
        <v>78</v>
      </c>
      <c r="H22" s="178">
        <v>0</v>
      </c>
      <c r="I22" s="178">
        <v>0</v>
      </c>
      <c r="J22" s="178">
        <v>0</v>
      </c>
      <c r="K22" s="179"/>
      <c r="L22" s="80"/>
      <c r="M22" s="72"/>
    </row>
    <row r="23" spans="1:15" s="81" customFormat="1" ht="33" customHeight="1">
      <c r="A23" s="236"/>
      <c r="B23" s="230"/>
      <c r="C23" s="231"/>
      <c r="D23" s="231"/>
      <c r="E23" s="232"/>
      <c r="F23" s="228"/>
      <c r="G23" s="144" t="s">
        <v>79</v>
      </c>
      <c r="H23" s="178">
        <v>0</v>
      </c>
      <c r="I23" s="178">
        <v>0</v>
      </c>
      <c r="J23" s="178">
        <v>0</v>
      </c>
      <c r="K23" s="179"/>
      <c r="L23" s="80"/>
      <c r="M23" s="72"/>
    </row>
    <row r="24" spans="1:15" ht="39.950000000000003" customHeight="1">
      <c r="A24" s="235">
        <f t="shared" si="1"/>
        <v>10</v>
      </c>
      <c r="B24" s="230"/>
      <c r="C24" s="231"/>
      <c r="D24" s="231"/>
      <c r="E24" s="232"/>
      <c r="F24" s="227" t="s">
        <v>139</v>
      </c>
      <c r="G24" s="144" t="s">
        <v>78</v>
      </c>
      <c r="H24" s="178">
        <v>0</v>
      </c>
      <c r="I24" s="178">
        <v>0</v>
      </c>
      <c r="J24" s="178">
        <v>0</v>
      </c>
      <c r="K24" s="174"/>
      <c r="L24" s="77"/>
      <c r="M24" s="72"/>
    </row>
    <row r="25" spans="1:15" ht="39.950000000000003" customHeight="1">
      <c r="A25" s="236"/>
      <c r="B25" s="230"/>
      <c r="C25" s="231"/>
      <c r="D25" s="231"/>
      <c r="E25" s="232"/>
      <c r="F25" s="228"/>
      <c r="G25" s="144" t="s">
        <v>79</v>
      </c>
      <c r="H25" s="178">
        <v>0</v>
      </c>
      <c r="I25" s="178">
        <v>0</v>
      </c>
      <c r="J25" s="178">
        <v>0</v>
      </c>
      <c r="K25" s="174"/>
      <c r="L25" s="77"/>
      <c r="M25" s="72"/>
    </row>
    <row r="26" spans="1:15" ht="25.5">
      <c r="A26" s="235">
        <f>A24+1</f>
        <v>11</v>
      </c>
      <c r="B26" s="230"/>
      <c r="C26" s="231"/>
      <c r="D26" s="231"/>
      <c r="E26" s="232"/>
      <c r="F26" s="227" t="s">
        <v>142</v>
      </c>
      <c r="G26" s="144" t="s">
        <v>78</v>
      </c>
      <c r="H26" s="178">
        <v>69005.14</v>
      </c>
      <c r="I26" s="178">
        <v>17.52</v>
      </c>
      <c r="J26" s="178">
        <v>122.79</v>
      </c>
      <c r="K26" s="174"/>
      <c r="L26" s="77"/>
      <c r="M26" s="136"/>
      <c r="N26" s="136"/>
      <c r="O26" s="136"/>
    </row>
    <row r="27" spans="1:15" ht="25.5">
      <c r="A27" s="236"/>
      <c r="B27" s="230"/>
      <c r="C27" s="231"/>
      <c r="D27" s="231"/>
      <c r="E27" s="232"/>
      <c r="F27" s="228"/>
      <c r="G27" s="144" t="s">
        <v>79</v>
      </c>
      <c r="H27" s="178">
        <v>63801.98</v>
      </c>
      <c r="I27" s="178">
        <v>17.670000000000002</v>
      </c>
      <c r="J27" s="178">
        <v>116.34</v>
      </c>
      <c r="K27" s="174"/>
      <c r="L27" s="77"/>
      <c r="M27" s="136"/>
      <c r="N27" s="136"/>
      <c r="O27" s="136"/>
    </row>
    <row r="28" spans="1:15" ht="25.5">
      <c r="A28" s="235">
        <f>A26+1</f>
        <v>12</v>
      </c>
      <c r="B28" s="230"/>
      <c r="C28" s="231"/>
      <c r="D28" s="231"/>
      <c r="E28" s="232"/>
      <c r="F28" s="227" t="s">
        <v>149</v>
      </c>
      <c r="G28" s="144" t="s">
        <v>78</v>
      </c>
      <c r="H28" s="178">
        <v>0</v>
      </c>
      <c r="I28" s="178">
        <v>0</v>
      </c>
      <c r="J28" s="178">
        <v>0</v>
      </c>
      <c r="K28" s="174"/>
      <c r="L28" s="77"/>
      <c r="M28" s="72"/>
    </row>
    <row r="29" spans="1:15" ht="25.5">
      <c r="A29" s="236"/>
      <c r="B29" s="230"/>
      <c r="C29" s="231"/>
      <c r="D29" s="231"/>
      <c r="E29" s="232"/>
      <c r="F29" s="228"/>
      <c r="G29" s="144" t="s">
        <v>79</v>
      </c>
      <c r="H29" s="178">
        <v>0</v>
      </c>
      <c r="I29" s="178">
        <v>0</v>
      </c>
      <c r="J29" s="178">
        <v>0</v>
      </c>
      <c r="K29" s="174"/>
      <c r="L29" s="77"/>
      <c r="M29" s="72"/>
    </row>
    <row r="30" spans="1:15" ht="25.5">
      <c r="A30" s="235">
        <f>A28+1</f>
        <v>13</v>
      </c>
      <c r="B30" s="230"/>
      <c r="C30" s="231"/>
      <c r="D30" s="231"/>
      <c r="E30" s="232"/>
      <c r="F30" s="227" t="s">
        <v>123</v>
      </c>
      <c r="G30" s="144" t="s">
        <v>78</v>
      </c>
      <c r="H30" s="178">
        <v>0</v>
      </c>
      <c r="I30" s="178">
        <v>0</v>
      </c>
      <c r="J30" s="178">
        <v>0</v>
      </c>
      <c r="K30" s="174"/>
      <c r="L30" s="77"/>
      <c r="M30" s="72"/>
    </row>
    <row r="31" spans="1:15" ht="25.5">
      <c r="A31" s="236"/>
      <c r="B31" s="230"/>
      <c r="C31" s="231"/>
      <c r="D31" s="231"/>
      <c r="E31" s="232"/>
      <c r="F31" s="228"/>
      <c r="G31" s="144" t="s">
        <v>79</v>
      </c>
      <c r="H31" s="178">
        <v>0</v>
      </c>
      <c r="I31" s="178">
        <v>0</v>
      </c>
      <c r="J31" s="178">
        <v>0</v>
      </c>
      <c r="K31" s="174"/>
      <c r="L31" s="77"/>
      <c r="M31" s="72"/>
    </row>
    <row r="32" spans="1:15" ht="25.5">
      <c r="A32" s="235">
        <f>A30+1</f>
        <v>14</v>
      </c>
      <c r="B32" s="230"/>
      <c r="C32" s="231"/>
      <c r="D32" s="231"/>
      <c r="E32" s="232"/>
      <c r="F32" s="227" t="s">
        <v>135</v>
      </c>
      <c r="G32" s="144" t="s">
        <v>78</v>
      </c>
      <c r="H32" s="178">
        <v>121023.57</v>
      </c>
      <c r="I32" s="178">
        <v>36.950000000000003</v>
      </c>
      <c r="J32" s="178">
        <v>202.7</v>
      </c>
      <c r="K32" s="174"/>
      <c r="L32" s="77"/>
      <c r="M32" s="136"/>
      <c r="N32" s="136"/>
      <c r="O32" s="136"/>
    </row>
    <row r="33" spans="1:15" ht="25.5">
      <c r="A33" s="236"/>
      <c r="B33" s="230"/>
      <c r="C33" s="231"/>
      <c r="D33" s="231"/>
      <c r="E33" s="232"/>
      <c r="F33" s="228"/>
      <c r="G33" s="144" t="s">
        <v>79</v>
      </c>
      <c r="H33" s="178">
        <v>178775.55</v>
      </c>
      <c r="I33" s="178">
        <v>55.91</v>
      </c>
      <c r="J33" s="178">
        <v>298.75</v>
      </c>
      <c r="K33" s="174"/>
      <c r="L33" s="77"/>
      <c r="M33" s="136"/>
      <c r="N33" s="136"/>
      <c r="O33" s="136"/>
    </row>
    <row r="34" spans="1:15" ht="25.5">
      <c r="A34" s="235">
        <f>A32+1</f>
        <v>15</v>
      </c>
      <c r="B34" s="230"/>
      <c r="C34" s="231"/>
      <c r="D34" s="231"/>
      <c r="E34" s="232"/>
      <c r="F34" s="227" t="s">
        <v>143</v>
      </c>
      <c r="G34" s="144" t="s">
        <v>78</v>
      </c>
      <c r="H34" s="178">
        <v>192594.91</v>
      </c>
      <c r="I34" s="178">
        <v>40.380000000000003</v>
      </c>
      <c r="J34" s="178">
        <v>305.22000000000003</v>
      </c>
      <c r="K34" s="174"/>
      <c r="L34" s="77"/>
      <c r="M34" s="136"/>
      <c r="N34" s="136"/>
      <c r="O34" s="136"/>
    </row>
    <row r="35" spans="1:15" ht="25.5">
      <c r="A35" s="236"/>
      <c r="B35" s="230"/>
      <c r="C35" s="231"/>
      <c r="D35" s="231"/>
      <c r="E35" s="232"/>
      <c r="F35" s="228"/>
      <c r="G35" s="144" t="s">
        <v>79</v>
      </c>
      <c r="H35" s="178">
        <v>196993.16</v>
      </c>
      <c r="I35" s="178">
        <v>44.75</v>
      </c>
      <c r="J35" s="178">
        <v>312.43</v>
      </c>
      <c r="K35" s="174"/>
      <c r="L35" s="77"/>
      <c r="M35" s="136"/>
      <c r="N35" s="136"/>
      <c r="O35" s="136"/>
    </row>
    <row r="36" spans="1:15" ht="33" customHeight="1">
      <c r="A36" s="235">
        <f>A34+1</f>
        <v>16</v>
      </c>
      <c r="B36" s="230"/>
      <c r="C36" s="231"/>
      <c r="D36" s="231"/>
      <c r="E36" s="232"/>
      <c r="F36" s="227" t="s">
        <v>116</v>
      </c>
      <c r="G36" s="144" t="s">
        <v>78</v>
      </c>
      <c r="H36" s="178">
        <v>453130.42</v>
      </c>
      <c r="I36" s="178">
        <v>84.26</v>
      </c>
      <c r="J36" s="178">
        <v>709.31</v>
      </c>
      <c r="K36" s="174"/>
      <c r="L36" s="77"/>
      <c r="M36" s="136"/>
      <c r="N36" s="136"/>
      <c r="O36" s="136"/>
    </row>
    <row r="37" spans="1:15" ht="33" customHeight="1">
      <c r="A37" s="236"/>
      <c r="B37" s="230"/>
      <c r="C37" s="231"/>
      <c r="D37" s="231"/>
      <c r="E37" s="232"/>
      <c r="F37" s="228"/>
      <c r="G37" s="144" t="s">
        <v>79</v>
      </c>
      <c r="H37" s="178">
        <v>361398.99</v>
      </c>
      <c r="I37" s="178">
        <v>79.959999999999994</v>
      </c>
      <c r="J37" s="178">
        <v>571.17999999999995</v>
      </c>
      <c r="K37" s="174"/>
      <c r="L37" s="77"/>
      <c r="M37" s="136"/>
      <c r="N37" s="136"/>
      <c r="O37" s="136"/>
    </row>
    <row r="38" spans="1:15" ht="25.5" customHeight="1">
      <c r="A38" s="235">
        <f>A36+1</f>
        <v>17</v>
      </c>
      <c r="B38" s="230"/>
      <c r="C38" s="231"/>
      <c r="D38" s="231"/>
      <c r="E38" s="232"/>
      <c r="F38" s="233" t="s">
        <v>109</v>
      </c>
      <c r="G38" s="144" t="s">
        <v>78</v>
      </c>
      <c r="H38" s="178">
        <v>124316.38</v>
      </c>
      <c r="I38" s="178">
        <v>29.26</v>
      </c>
      <c r="J38" s="178">
        <v>200.08</v>
      </c>
      <c r="K38" s="174"/>
      <c r="L38" s="77"/>
      <c r="M38" s="136"/>
      <c r="N38" s="136"/>
      <c r="O38" s="136"/>
    </row>
    <row r="39" spans="1:15" ht="25.5">
      <c r="A39" s="236"/>
      <c r="B39" s="230"/>
      <c r="C39" s="231"/>
      <c r="D39" s="231"/>
      <c r="E39" s="232"/>
      <c r="F39" s="234"/>
      <c r="G39" s="144" t="s">
        <v>79</v>
      </c>
      <c r="H39" s="178">
        <v>110522.52</v>
      </c>
      <c r="I39" s="178">
        <v>31.8</v>
      </c>
      <c r="J39" s="178">
        <v>182.04</v>
      </c>
      <c r="K39" s="174"/>
      <c r="L39" s="77"/>
      <c r="M39" s="136"/>
      <c r="N39" s="136"/>
      <c r="O39" s="136"/>
    </row>
    <row r="40" spans="1:15" ht="25.5">
      <c r="A40" s="235">
        <f>A38+1</f>
        <v>18</v>
      </c>
      <c r="B40" s="230"/>
      <c r="C40" s="231"/>
      <c r="D40" s="231"/>
      <c r="E40" s="232"/>
      <c r="F40" s="227" t="s">
        <v>110</v>
      </c>
      <c r="G40" s="144" t="s">
        <v>78</v>
      </c>
      <c r="H40" s="178">
        <v>0</v>
      </c>
      <c r="I40" s="178">
        <v>0</v>
      </c>
      <c r="J40" s="178">
        <v>0</v>
      </c>
      <c r="K40" s="174"/>
      <c r="L40" s="77"/>
      <c r="M40" s="72"/>
    </row>
    <row r="41" spans="1:15" ht="25.5">
      <c r="A41" s="236"/>
      <c r="B41" s="230"/>
      <c r="C41" s="231"/>
      <c r="D41" s="231"/>
      <c r="E41" s="232"/>
      <c r="F41" s="228"/>
      <c r="G41" s="144" t="s">
        <v>79</v>
      </c>
      <c r="H41" s="178">
        <v>0</v>
      </c>
      <c r="I41" s="178">
        <v>0</v>
      </c>
      <c r="J41" s="178">
        <v>0</v>
      </c>
      <c r="K41" s="174"/>
      <c r="L41" s="77"/>
      <c r="M41" s="72"/>
    </row>
    <row r="42" spans="1:15" ht="51.95" customHeight="1">
      <c r="A42" s="235">
        <f>A40+1</f>
        <v>19</v>
      </c>
      <c r="B42" s="230"/>
      <c r="C42" s="231"/>
      <c r="D42" s="231"/>
      <c r="E42" s="232"/>
      <c r="F42" s="227" t="s">
        <v>112</v>
      </c>
      <c r="G42" s="144" t="s">
        <v>78</v>
      </c>
      <c r="H42" s="178">
        <v>48709.07</v>
      </c>
      <c r="I42" s="178">
        <v>155.47999999999999</v>
      </c>
      <c r="J42" s="178">
        <v>255.73</v>
      </c>
      <c r="K42" s="174"/>
      <c r="L42" s="77"/>
      <c r="M42" s="136"/>
      <c r="N42" s="136"/>
      <c r="O42" s="136"/>
    </row>
    <row r="43" spans="1:15" ht="51.95" customHeight="1">
      <c r="A43" s="236"/>
      <c r="B43" s="230"/>
      <c r="C43" s="231"/>
      <c r="D43" s="231"/>
      <c r="E43" s="232"/>
      <c r="F43" s="228"/>
      <c r="G43" s="144" t="s">
        <v>79</v>
      </c>
      <c r="H43" s="178">
        <v>33551.5</v>
      </c>
      <c r="I43" s="178">
        <v>68.69</v>
      </c>
      <c r="J43" s="178">
        <v>136.27000000000001</v>
      </c>
      <c r="K43" s="174"/>
      <c r="L43" s="77"/>
      <c r="M43" s="136"/>
      <c r="N43" s="136"/>
      <c r="O43" s="136"/>
    </row>
    <row r="44" spans="1:15" ht="25.5">
      <c r="A44" s="235">
        <f>A42+1</f>
        <v>20</v>
      </c>
      <c r="B44" s="230"/>
      <c r="C44" s="231"/>
      <c r="D44" s="231"/>
      <c r="E44" s="232"/>
      <c r="F44" s="227" t="s">
        <v>114</v>
      </c>
      <c r="G44" s="144" t="s">
        <v>78</v>
      </c>
      <c r="H44" s="178">
        <v>0</v>
      </c>
      <c r="I44" s="178">
        <v>0</v>
      </c>
      <c r="J44" s="178">
        <v>0</v>
      </c>
      <c r="K44" s="174"/>
      <c r="L44" s="77"/>
      <c r="M44" s="72"/>
    </row>
    <row r="45" spans="1:15" ht="25.5">
      <c r="A45" s="236"/>
      <c r="B45" s="230"/>
      <c r="C45" s="231"/>
      <c r="D45" s="231"/>
      <c r="E45" s="232"/>
      <c r="F45" s="228"/>
      <c r="G45" s="144" t="s">
        <v>79</v>
      </c>
      <c r="H45" s="178">
        <v>0</v>
      </c>
      <c r="I45" s="178">
        <v>0</v>
      </c>
      <c r="J45" s="178">
        <v>0</v>
      </c>
      <c r="K45" s="174"/>
      <c r="L45" s="77"/>
      <c r="M45" s="72"/>
    </row>
    <row r="46" spans="1:15" ht="25.5">
      <c r="A46" s="235">
        <f>A44+1</f>
        <v>21</v>
      </c>
      <c r="B46" s="230"/>
      <c r="C46" s="231"/>
      <c r="D46" s="231"/>
      <c r="E46" s="232"/>
      <c r="F46" s="227" t="s">
        <v>136</v>
      </c>
      <c r="G46" s="144" t="s">
        <v>78</v>
      </c>
      <c r="H46" s="178">
        <v>0</v>
      </c>
      <c r="I46" s="178">
        <v>0</v>
      </c>
      <c r="J46" s="178">
        <v>0</v>
      </c>
      <c r="K46" s="174"/>
      <c r="L46" s="77"/>
      <c r="M46" s="72"/>
    </row>
    <row r="47" spans="1:15" ht="25.5">
      <c r="A47" s="236"/>
      <c r="B47" s="230"/>
      <c r="C47" s="231"/>
      <c r="D47" s="231"/>
      <c r="E47" s="232"/>
      <c r="F47" s="228"/>
      <c r="G47" s="144" t="s">
        <v>79</v>
      </c>
      <c r="H47" s="178">
        <v>0</v>
      </c>
      <c r="I47" s="178">
        <v>0</v>
      </c>
      <c r="J47" s="178">
        <v>0</v>
      </c>
      <c r="K47" s="174"/>
      <c r="L47" s="77"/>
      <c r="M47" s="72"/>
    </row>
    <row r="48" spans="1:15" ht="25.5">
      <c r="A48" s="235">
        <f>A46+1</f>
        <v>22</v>
      </c>
      <c r="B48" s="230"/>
      <c r="C48" s="231"/>
      <c r="D48" s="231"/>
      <c r="E48" s="232"/>
      <c r="F48" s="227" t="s">
        <v>148</v>
      </c>
      <c r="G48" s="144" t="s">
        <v>78</v>
      </c>
      <c r="H48" s="178">
        <v>1721870.76</v>
      </c>
      <c r="I48" s="178">
        <v>383.6</v>
      </c>
      <c r="J48" s="178">
        <v>2748.89</v>
      </c>
      <c r="K48" s="174"/>
      <c r="L48" s="77"/>
      <c r="M48" s="136"/>
      <c r="N48" s="136"/>
      <c r="O48" s="136"/>
    </row>
    <row r="49" spans="1:15" s="83" customFormat="1" ht="25.5">
      <c r="A49" s="236"/>
      <c r="B49" s="230"/>
      <c r="C49" s="231"/>
      <c r="D49" s="231"/>
      <c r="E49" s="232"/>
      <c r="F49" s="228"/>
      <c r="G49" s="144" t="s">
        <v>79</v>
      </c>
      <c r="H49" s="178">
        <v>1840953.88</v>
      </c>
      <c r="I49" s="178">
        <v>452.8</v>
      </c>
      <c r="J49" s="178">
        <v>2956.41</v>
      </c>
      <c r="K49" s="174"/>
      <c r="L49" s="77"/>
      <c r="M49" s="136"/>
      <c r="N49" s="136"/>
      <c r="O49" s="136"/>
    </row>
    <row r="50" spans="1:15" s="82" customFormat="1" ht="25.5">
      <c r="A50" s="235">
        <f>A48+1</f>
        <v>23</v>
      </c>
      <c r="B50" s="230"/>
      <c r="C50" s="231"/>
      <c r="D50" s="231"/>
      <c r="E50" s="232"/>
      <c r="F50" s="227" t="s">
        <v>147</v>
      </c>
      <c r="G50" s="144" t="s">
        <v>78</v>
      </c>
      <c r="H50" s="178">
        <v>0</v>
      </c>
      <c r="I50" s="178">
        <v>0</v>
      </c>
      <c r="J50" s="178">
        <v>0</v>
      </c>
      <c r="K50" s="174"/>
      <c r="L50" s="79"/>
      <c r="M50" s="72"/>
    </row>
    <row r="51" spans="1:15" s="82" customFormat="1" ht="25.5">
      <c r="A51" s="236"/>
      <c r="B51" s="230"/>
      <c r="C51" s="231"/>
      <c r="D51" s="231"/>
      <c r="E51" s="232"/>
      <c r="F51" s="228"/>
      <c r="G51" s="144" t="s">
        <v>79</v>
      </c>
      <c r="H51" s="178">
        <v>0</v>
      </c>
      <c r="I51" s="178">
        <v>0</v>
      </c>
      <c r="J51" s="178">
        <v>0</v>
      </c>
      <c r="K51" s="174"/>
      <c r="L51" s="79"/>
      <c r="M51" s="72"/>
    </row>
    <row r="52" spans="1:15" s="82" customFormat="1" ht="25.5">
      <c r="A52" s="235">
        <f>A50+1</f>
        <v>24</v>
      </c>
      <c r="B52" s="230"/>
      <c r="C52" s="231"/>
      <c r="D52" s="231"/>
      <c r="E52" s="232"/>
      <c r="F52" s="227" t="s">
        <v>132</v>
      </c>
      <c r="G52" s="144" t="s">
        <v>78</v>
      </c>
      <c r="H52" s="178">
        <v>727522.78</v>
      </c>
      <c r="I52" s="178">
        <v>90.03</v>
      </c>
      <c r="J52" s="178">
        <v>1089.27</v>
      </c>
      <c r="K52" s="174"/>
      <c r="L52" s="79"/>
      <c r="M52" s="136"/>
      <c r="N52" s="136"/>
      <c r="O52" s="136"/>
    </row>
    <row r="53" spans="1:15" ht="25.5">
      <c r="A53" s="236"/>
      <c r="B53" s="230"/>
      <c r="C53" s="231"/>
      <c r="D53" s="231"/>
      <c r="E53" s="232"/>
      <c r="F53" s="228"/>
      <c r="G53" s="144" t="s">
        <v>79</v>
      </c>
      <c r="H53" s="178">
        <v>811439.87</v>
      </c>
      <c r="I53" s="178">
        <v>98.89</v>
      </c>
      <c r="J53" s="178">
        <v>1202.46</v>
      </c>
      <c r="K53" s="174"/>
      <c r="L53" s="77"/>
      <c r="M53" s="136"/>
      <c r="N53" s="136"/>
      <c r="O53" s="136"/>
    </row>
    <row r="54" spans="1:15" ht="25.5">
      <c r="A54" s="235">
        <f>A52+1</f>
        <v>25</v>
      </c>
      <c r="B54" s="230"/>
      <c r="C54" s="231"/>
      <c r="D54" s="231"/>
      <c r="E54" s="232"/>
      <c r="F54" s="227" t="s">
        <v>115</v>
      </c>
      <c r="G54" s="144" t="s">
        <v>78</v>
      </c>
      <c r="H54" s="178">
        <v>0</v>
      </c>
      <c r="I54" s="178">
        <v>0</v>
      </c>
      <c r="J54" s="178">
        <v>0</v>
      </c>
      <c r="K54" s="174"/>
      <c r="L54" s="77"/>
      <c r="M54" s="72"/>
    </row>
    <row r="55" spans="1:15" ht="25.5">
      <c r="A55" s="236"/>
      <c r="B55" s="230"/>
      <c r="C55" s="231"/>
      <c r="D55" s="231"/>
      <c r="E55" s="232"/>
      <c r="F55" s="228"/>
      <c r="G55" s="144" t="s">
        <v>79</v>
      </c>
      <c r="H55" s="178">
        <v>0</v>
      </c>
      <c r="I55" s="178">
        <v>0</v>
      </c>
      <c r="J55" s="178">
        <v>0</v>
      </c>
      <c r="K55" s="174"/>
      <c r="L55" s="77"/>
      <c r="M55" s="72"/>
    </row>
    <row r="56" spans="1:15" ht="25.5">
      <c r="A56" s="235">
        <f>A54+1</f>
        <v>26</v>
      </c>
      <c r="B56" s="230"/>
      <c r="C56" s="231"/>
      <c r="D56" s="231"/>
      <c r="E56" s="232"/>
      <c r="F56" s="227" t="s">
        <v>120</v>
      </c>
      <c r="G56" s="144" t="s">
        <v>78</v>
      </c>
      <c r="H56" s="178">
        <v>184025.64</v>
      </c>
      <c r="I56" s="178">
        <v>42.74</v>
      </c>
      <c r="J56" s="178">
        <v>319.08</v>
      </c>
      <c r="K56" s="174"/>
      <c r="L56" s="77"/>
      <c r="M56" s="136"/>
      <c r="N56" s="136"/>
      <c r="O56" s="136"/>
    </row>
    <row r="57" spans="1:15" ht="25.5">
      <c r="A57" s="236"/>
      <c r="B57" s="230"/>
      <c r="C57" s="231"/>
      <c r="D57" s="231"/>
      <c r="E57" s="232"/>
      <c r="F57" s="228"/>
      <c r="G57" s="144" t="s">
        <v>79</v>
      </c>
      <c r="H57" s="178">
        <v>396037.9</v>
      </c>
      <c r="I57" s="178">
        <v>100.17</v>
      </c>
      <c r="J57" s="178">
        <v>721.28</v>
      </c>
      <c r="K57" s="174"/>
      <c r="L57" s="77"/>
      <c r="M57" s="136"/>
      <c r="N57" s="136"/>
      <c r="O57" s="136"/>
    </row>
    <row r="58" spans="1:15" ht="25.5">
      <c r="A58" s="235">
        <f>A56+1</f>
        <v>27</v>
      </c>
      <c r="B58" s="230"/>
      <c r="C58" s="231"/>
      <c r="D58" s="231"/>
      <c r="E58" s="232"/>
      <c r="F58" s="227" t="s">
        <v>122</v>
      </c>
      <c r="G58" s="144" t="s">
        <v>78</v>
      </c>
      <c r="H58" s="178">
        <v>452255.44</v>
      </c>
      <c r="I58" s="178">
        <v>121.14</v>
      </c>
      <c r="J58" s="178">
        <v>742.64</v>
      </c>
      <c r="K58" s="174"/>
      <c r="L58" s="77"/>
      <c r="M58" s="136"/>
      <c r="N58" s="136"/>
      <c r="O58" s="136"/>
    </row>
    <row r="59" spans="1:15" ht="25.5">
      <c r="A59" s="236"/>
      <c r="B59" s="230"/>
      <c r="C59" s="231"/>
      <c r="D59" s="231"/>
      <c r="E59" s="232"/>
      <c r="F59" s="228"/>
      <c r="G59" s="144" t="s">
        <v>79</v>
      </c>
      <c r="H59" s="178">
        <v>453376.64</v>
      </c>
      <c r="I59" s="178">
        <v>133.36000000000001</v>
      </c>
      <c r="J59" s="178">
        <v>749.55</v>
      </c>
      <c r="K59" s="174"/>
      <c r="L59" s="77"/>
      <c r="M59" s="136"/>
      <c r="N59" s="136"/>
      <c r="O59" s="136"/>
    </row>
    <row r="60" spans="1:15" ht="25.5">
      <c r="A60" s="235">
        <f>A58+1</f>
        <v>28</v>
      </c>
      <c r="B60" s="230"/>
      <c r="C60" s="231"/>
      <c r="D60" s="231"/>
      <c r="E60" s="232"/>
      <c r="F60" s="227" t="s">
        <v>126</v>
      </c>
      <c r="G60" s="144" t="s">
        <v>78</v>
      </c>
      <c r="H60" s="178">
        <v>0</v>
      </c>
      <c r="I60" s="178">
        <v>0</v>
      </c>
      <c r="J60" s="178">
        <v>0</v>
      </c>
      <c r="K60" s="174"/>
      <c r="L60" s="77"/>
      <c r="M60" s="72"/>
    </row>
    <row r="61" spans="1:15" ht="25.5">
      <c r="A61" s="236"/>
      <c r="B61" s="230"/>
      <c r="C61" s="231"/>
      <c r="D61" s="231"/>
      <c r="E61" s="232"/>
      <c r="F61" s="228"/>
      <c r="G61" s="144" t="s">
        <v>79</v>
      </c>
      <c r="H61" s="178">
        <v>0</v>
      </c>
      <c r="I61" s="178">
        <v>0</v>
      </c>
      <c r="J61" s="178">
        <v>0</v>
      </c>
      <c r="K61" s="174"/>
      <c r="L61" s="77"/>
      <c r="M61" s="72"/>
    </row>
    <row r="62" spans="1:15" ht="33" customHeight="1">
      <c r="A62" s="235">
        <f>A60+1</f>
        <v>29</v>
      </c>
      <c r="B62" s="230"/>
      <c r="C62" s="231"/>
      <c r="D62" s="231"/>
      <c r="E62" s="232"/>
      <c r="F62" s="227" t="s">
        <v>128</v>
      </c>
      <c r="G62" s="144" t="s">
        <v>78</v>
      </c>
      <c r="H62" s="178">
        <v>365958.7</v>
      </c>
      <c r="I62" s="178">
        <v>202.07</v>
      </c>
      <c r="J62" s="178">
        <v>705.04</v>
      </c>
      <c r="K62" s="174"/>
      <c r="L62" s="77"/>
      <c r="M62" s="136"/>
      <c r="N62" s="136"/>
      <c r="O62" s="136"/>
    </row>
    <row r="63" spans="1:15" ht="33" customHeight="1">
      <c r="A63" s="236"/>
      <c r="B63" s="230"/>
      <c r="C63" s="231"/>
      <c r="D63" s="231"/>
      <c r="E63" s="232"/>
      <c r="F63" s="228"/>
      <c r="G63" s="144" t="s">
        <v>79</v>
      </c>
      <c r="H63" s="178">
        <v>306844.42</v>
      </c>
      <c r="I63" s="178">
        <v>211.56</v>
      </c>
      <c r="J63" s="178">
        <v>628.88</v>
      </c>
      <c r="K63" s="174"/>
      <c r="L63" s="77"/>
      <c r="M63" s="136"/>
      <c r="N63" s="136"/>
      <c r="O63" s="136"/>
    </row>
    <row r="64" spans="1:15" ht="25.5">
      <c r="A64" s="235">
        <f>A62+1</f>
        <v>30</v>
      </c>
      <c r="B64" s="230"/>
      <c r="C64" s="231"/>
      <c r="D64" s="231"/>
      <c r="E64" s="232"/>
      <c r="F64" s="227" t="s">
        <v>129</v>
      </c>
      <c r="G64" s="144" t="s">
        <v>78</v>
      </c>
      <c r="H64" s="178">
        <v>0</v>
      </c>
      <c r="I64" s="178">
        <v>0</v>
      </c>
      <c r="J64" s="178">
        <v>0</v>
      </c>
      <c r="K64" s="174"/>
      <c r="L64" s="77"/>
      <c r="M64" s="72"/>
    </row>
    <row r="65" spans="1:15" ht="25.5">
      <c r="A65" s="236"/>
      <c r="B65" s="230"/>
      <c r="C65" s="231"/>
      <c r="D65" s="231"/>
      <c r="E65" s="232"/>
      <c r="F65" s="228"/>
      <c r="G65" s="144" t="s">
        <v>79</v>
      </c>
      <c r="H65" s="178">
        <v>0</v>
      </c>
      <c r="I65" s="178">
        <v>0</v>
      </c>
      <c r="J65" s="178">
        <v>0</v>
      </c>
      <c r="K65" s="174"/>
      <c r="L65" s="77"/>
      <c r="M65" s="72"/>
    </row>
    <row r="66" spans="1:15" s="83" customFormat="1" ht="25.5">
      <c r="A66" s="235">
        <f>A64+1</f>
        <v>31</v>
      </c>
      <c r="B66" s="230"/>
      <c r="C66" s="231"/>
      <c r="D66" s="231"/>
      <c r="E66" s="232"/>
      <c r="F66" s="227" t="s">
        <v>130</v>
      </c>
      <c r="G66" s="144" t="s">
        <v>78</v>
      </c>
      <c r="H66" s="178">
        <v>1168830.49</v>
      </c>
      <c r="I66" s="178">
        <v>396.98</v>
      </c>
      <c r="J66" s="178">
        <v>2003.2</v>
      </c>
      <c r="K66" s="174"/>
      <c r="L66" s="77"/>
      <c r="M66" s="136"/>
      <c r="N66" s="136"/>
      <c r="O66" s="136"/>
    </row>
    <row r="67" spans="1:15" s="83" customFormat="1" ht="25.5">
      <c r="A67" s="236"/>
      <c r="B67" s="230"/>
      <c r="C67" s="231"/>
      <c r="D67" s="231"/>
      <c r="E67" s="232"/>
      <c r="F67" s="228"/>
      <c r="G67" s="144" t="s">
        <v>79</v>
      </c>
      <c r="H67" s="178">
        <v>1079405.53</v>
      </c>
      <c r="I67" s="178">
        <v>373.88</v>
      </c>
      <c r="J67" s="178">
        <v>1842.01</v>
      </c>
      <c r="K67" s="174"/>
      <c r="L67" s="77"/>
      <c r="M67" s="136"/>
      <c r="N67" s="136"/>
      <c r="O67" s="136"/>
    </row>
    <row r="68" spans="1:15" s="83" customFormat="1" ht="25.5">
      <c r="A68" s="235">
        <f>A66+1</f>
        <v>32</v>
      </c>
      <c r="B68" s="230"/>
      <c r="C68" s="231"/>
      <c r="D68" s="231"/>
      <c r="E68" s="232"/>
      <c r="F68" s="227" t="s">
        <v>134</v>
      </c>
      <c r="G68" s="144" t="s">
        <v>78</v>
      </c>
      <c r="H68" s="178">
        <v>514969.44</v>
      </c>
      <c r="I68" s="178">
        <v>109.72</v>
      </c>
      <c r="J68" s="178">
        <v>821.79</v>
      </c>
      <c r="K68" s="174"/>
      <c r="L68" s="77"/>
      <c r="M68" s="136"/>
      <c r="N68" s="136"/>
      <c r="O68" s="136"/>
    </row>
    <row r="69" spans="1:15" ht="25.5">
      <c r="A69" s="236"/>
      <c r="B69" s="230"/>
      <c r="C69" s="231"/>
      <c r="D69" s="231"/>
      <c r="E69" s="232"/>
      <c r="F69" s="228"/>
      <c r="G69" s="144" t="s">
        <v>79</v>
      </c>
      <c r="H69" s="178">
        <v>494112.97</v>
      </c>
      <c r="I69" s="178">
        <v>120.7</v>
      </c>
      <c r="J69" s="178">
        <v>792.62</v>
      </c>
      <c r="K69" s="174"/>
      <c r="L69" s="77"/>
      <c r="M69" s="136"/>
      <c r="N69" s="136"/>
      <c r="O69" s="136"/>
    </row>
    <row r="70" spans="1:15" ht="33" customHeight="1">
      <c r="A70" s="235">
        <f>A68+1</f>
        <v>33</v>
      </c>
      <c r="B70" s="230"/>
      <c r="C70" s="231"/>
      <c r="D70" s="231"/>
      <c r="E70" s="232"/>
      <c r="F70" s="227" t="s">
        <v>119</v>
      </c>
      <c r="G70" s="144" t="s">
        <v>78</v>
      </c>
      <c r="H70" s="178">
        <v>263023.93</v>
      </c>
      <c r="I70" s="178">
        <v>66.03</v>
      </c>
      <c r="J70" s="178">
        <v>427.33</v>
      </c>
      <c r="K70" s="174"/>
      <c r="L70" s="77"/>
      <c r="M70" s="136"/>
      <c r="N70" s="136"/>
      <c r="O70" s="136"/>
    </row>
    <row r="71" spans="1:15" ht="33" customHeight="1">
      <c r="A71" s="236"/>
      <c r="B71" s="230"/>
      <c r="C71" s="231"/>
      <c r="D71" s="231"/>
      <c r="E71" s="232"/>
      <c r="F71" s="228"/>
      <c r="G71" s="144" t="s">
        <v>79</v>
      </c>
      <c r="H71" s="178">
        <v>248991.86</v>
      </c>
      <c r="I71" s="178">
        <v>67.94</v>
      </c>
      <c r="J71" s="178">
        <v>406.37</v>
      </c>
      <c r="K71" s="174"/>
      <c r="L71" s="77"/>
      <c r="M71" s="136"/>
      <c r="N71" s="136"/>
      <c r="O71" s="136"/>
    </row>
    <row r="72" spans="1:15" ht="33" customHeight="1">
      <c r="A72" s="235">
        <f>A70+1</f>
        <v>34</v>
      </c>
      <c r="B72" s="230"/>
      <c r="C72" s="231"/>
      <c r="D72" s="231"/>
      <c r="E72" s="232"/>
      <c r="F72" s="227" t="s">
        <v>138</v>
      </c>
      <c r="G72" s="144" t="s">
        <v>78</v>
      </c>
      <c r="H72" s="178">
        <v>246609.33</v>
      </c>
      <c r="I72" s="178">
        <v>56.09</v>
      </c>
      <c r="J72" s="178">
        <v>394.82</v>
      </c>
      <c r="K72" s="174"/>
      <c r="L72" s="77"/>
      <c r="M72" s="136"/>
      <c r="N72" s="136"/>
      <c r="O72" s="136"/>
    </row>
    <row r="73" spans="1:15" ht="33" customHeight="1">
      <c r="A73" s="236"/>
      <c r="B73" s="230"/>
      <c r="C73" s="231"/>
      <c r="D73" s="231"/>
      <c r="E73" s="232"/>
      <c r="F73" s="228"/>
      <c r="G73" s="144" t="s">
        <v>79</v>
      </c>
      <c r="H73" s="178">
        <v>170991.45</v>
      </c>
      <c r="I73" s="178">
        <v>41.12</v>
      </c>
      <c r="J73" s="178">
        <v>273.57</v>
      </c>
      <c r="K73" s="174"/>
      <c r="L73" s="77"/>
      <c r="M73" s="136"/>
      <c r="N73" s="136"/>
      <c r="O73" s="136"/>
    </row>
    <row r="74" spans="1:15" ht="39.950000000000003" customHeight="1">
      <c r="A74" s="235">
        <f>A72+1</f>
        <v>35</v>
      </c>
      <c r="B74" s="230"/>
      <c r="C74" s="231"/>
      <c r="D74" s="231"/>
      <c r="E74" s="232"/>
      <c r="F74" s="227" t="s">
        <v>140</v>
      </c>
      <c r="G74" s="144" t="s">
        <v>78</v>
      </c>
      <c r="H74" s="178">
        <v>228896.07</v>
      </c>
      <c r="I74" s="178">
        <v>39.79</v>
      </c>
      <c r="J74" s="178">
        <v>354.63</v>
      </c>
      <c r="K74" s="174"/>
      <c r="L74" s="77"/>
      <c r="M74" s="136"/>
      <c r="N74" s="136"/>
      <c r="O74" s="136"/>
    </row>
    <row r="75" spans="1:15" ht="39.950000000000003" customHeight="1">
      <c r="A75" s="236"/>
      <c r="B75" s="230"/>
      <c r="C75" s="231"/>
      <c r="D75" s="231"/>
      <c r="E75" s="232"/>
      <c r="F75" s="228"/>
      <c r="G75" s="144" t="s">
        <v>79</v>
      </c>
      <c r="H75" s="178">
        <v>143251.91</v>
      </c>
      <c r="I75" s="178">
        <v>28.78</v>
      </c>
      <c r="J75" s="178">
        <v>223.31</v>
      </c>
      <c r="K75" s="174"/>
      <c r="L75" s="77"/>
      <c r="M75" s="136"/>
      <c r="N75" s="136"/>
      <c r="O75" s="136"/>
    </row>
    <row r="76" spans="1:15" ht="25.5">
      <c r="A76" s="235">
        <f>A74+1</f>
        <v>36</v>
      </c>
      <c r="B76" s="230"/>
      <c r="C76" s="231"/>
      <c r="D76" s="231"/>
      <c r="E76" s="232"/>
      <c r="F76" s="227" t="s">
        <v>141</v>
      </c>
      <c r="G76" s="144" t="s">
        <v>78</v>
      </c>
      <c r="H76" s="178">
        <v>0</v>
      </c>
      <c r="I76" s="178">
        <v>0</v>
      </c>
      <c r="J76" s="178">
        <v>0</v>
      </c>
      <c r="K76" s="174"/>
      <c r="L76" s="77"/>
      <c r="M76" s="72"/>
    </row>
    <row r="77" spans="1:15" ht="25.5">
      <c r="A77" s="236"/>
      <c r="B77" s="230"/>
      <c r="C77" s="231"/>
      <c r="D77" s="231"/>
      <c r="E77" s="232"/>
      <c r="F77" s="228"/>
      <c r="G77" s="144" t="s">
        <v>79</v>
      </c>
      <c r="H77" s="178">
        <v>0</v>
      </c>
      <c r="I77" s="178">
        <v>0</v>
      </c>
      <c r="J77" s="178">
        <v>0</v>
      </c>
      <c r="K77" s="174"/>
      <c r="L77" s="77"/>
      <c r="M77" s="72"/>
    </row>
    <row r="78" spans="1:15" ht="25.5">
      <c r="A78" s="235">
        <f>A76+1</f>
        <v>37</v>
      </c>
      <c r="B78" s="230"/>
      <c r="C78" s="231"/>
      <c r="D78" s="231"/>
      <c r="E78" s="232"/>
      <c r="F78" s="227" t="s">
        <v>124</v>
      </c>
      <c r="G78" s="144" t="s">
        <v>78</v>
      </c>
      <c r="H78" s="178">
        <v>161738.21</v>
      </c>
      <c r="I78" s="178">
        <v>33.5</v>
      </c>
      <c r="J78" s="178">
        <v>255.52</v>
      </c>
      <c r="K78" s="174"/>
      <c r="L78" s="77"/>
      <c r="M78" s="136"/>
      <c r="N78" s="136"/>
      <c r="O78" s="136"/>
    </row>
    <row r="79" spans="1:15" ht="25.5">
      <c r="A79" s="236"/>
      <c r="B79" s="230"/>
      <c r="C79" s="231"/>
      <c r="D79" s="231"/>
      <c r="E79" s="232"/>
      <c r="F79" s="228"/>
      <c r="G79" s="144" t="s">
        <v>79</v>
      </c>
      <c r="H79" s="178">
        <v>146002.67000000001</v>
      </c>
      <c r="I79" s="178">
        <v>35.630000000000003</v>
      </c>
      <c r="J79" s="178">
        <v>234.11</v>
      </c>
      <c r="K79" s="174"/>
      <c r="L79" s="77"/>
      <c r="M79" s="136"/>
      <c r="N79" s="136"/>
      <c r="O79" s="136"/>
    </row>
    <row r="80" spans="1:15" ht="33" customHeight="1">
      <c r="A80" s="235">
        <f>A78+1</f>
        <v>38</v>
      </c>
      <c r="B80" s="230"/>
      <c r="C80" s="231"/>
      <c r="D80" s="231"/>
      <c r="E80" s="232"/>
      <c r="F80" s="227" t="s">
        <v>117</v>
      </c>
      <c r="G80" s="144" t="s">
        <v>78</v>
      </c>
      <c r="H80" s="178">
        <v>0</v>
      </c>
      <c r="I80" s="178">
        <v>0</v>
      </c>
      <c r="J80" s="178">
        <v>0</v>
      </c>
      <c r="K80" s="174"/>
      <c r="L80" s="77"/>
      <c r="M80" s="72"/>
    </row>
    <row r="81" spans="1:15" ht="33" customHeight="1">
      <c r="A81" s="236"/>
      <c r="B81" s="230"/>
      <c r="C81" s="231"/>
      <c r="D81" s="231"/>
      <c r="E81" s="232"/>
      <c r="F81" s="228"/>
      <c r="G81" s="144" t="s">
        <v>79</v>
      </c>
      <c r="H81" s="178">
        <v>0</v>
      </c>
      <c r="I81" s="178">
        <v>0</v>
      </c>
      <c r="J81" s="178">
        <v>0</v>
      </c>
      <c r="K81" s="174"/>
      <c r="L81" s="77"/>
      <c r="M81" s="72"/>
    </row>
    <row r="82" spans="1:15" ht="25.5">
      <c r="A82" s="235">
        <f>A80+1</f>
        <v>39</v>
      </c>
      <c r="B82" s="230"/>
      <c r="C82" s="231"/>
      <c r="D82" s="231"/>
      <c r="E82" s="232"/>
      <c r="F82" s="227" t="s">
        <v>144</v>
      </c>
      <c r="G82" s="144" t="s">
        <v>78</v>
      </c>
      <c r="H82" s="178">
        <v>0</v>
      </c>
      <c r="I82" s="178">
        <v>0</v>
      </c>
      <c r="J82" s="178">
        <v>0</v>
      </c>
      <c r="K82" s="174"/>
      <c r="L82" s="77"/>
      <c r="M82" s="72"/>
    </row>
    <row r="83" spans="1:15" ht="25.5">
      <c r="A83" s="236"/>
      <c r="B83" s="230"/>
      <c r="C83" s="231"/>
      <c r="D83" s="231"/>
      <c r="E83" s="232"/>
      <c r="F83" s="228"/>
      <c r="G83" s="144" t="s">
        <v>79</v>
      </c>
      <c r="H83" s="178">
        <v>0</v>
      </c>
      <c r="I83" s="178">
        <v>0</v>
      </c>
      <c r="J83" s="178">
        <v>0</v>
      </c>
      <c r="K83" s="174"/>
      <c r="L83" s="77"/>
      <c r="M83" s="72"/>
    </row>
    <row r="84" spans="1:15" ht="25.5">
      <c r="A84" s="235">
        <f>A82+1</f>
        <v>40</v>
      </c>
      <c r="B84" s="230"/>
      <c r="C84" s="231"/>
      <c r="D84" s="231"/>
      <c r="E84" s="232"/>
      <c r="F84" s="227" t="s">
        <v>150</v>
      </c>
      <c r="G84" s="144" t="s">
        <v>78</v>
      </c>
      <c r="H84" s="178">
        <v>449016.38</v>
      </c>
      <c r="I84" s="178">
        <v>76.33</v>
      </c>
      <c r="J84" s="178">
        <v>692.92</v>
      </c>
      <c r="K84" s="174"/>
      <c r="L84" s="77"/>
      <c r="M84" s="136"/>
      <c r="N84" s="136"/>
      <c r="O84" s="136"/>
    </row>
    <row r="85" spans="1:15" ht="25.5">
      <c r="A85" s="236"/>
      <c r="B85" s="230"/>
      <c r="C85" s="231"/>
      <c r="D85" s="231"/>
      <c r="E85" s="232"/>
      <c r="F85" s="228"/>
      <c r="G85" s="144" t="s">
        <v>79</v>
      </c>
      <c r="H85" s="178">
        <v>392530.91</v>
      </c>
      <c r="I85" s="178">
        <v>64.53</v>
      </c>
      <c r="J85" s="178">
        <v>598.1</v>
      </c>
      <c r="K85" s="180"/>
      <c r="L85" s="79"/>
      <c r="M85" s="136"/>
      <c r="N85" s="136"/>
      <c r="O85" s="136"/>
    </row>
    <row r="86" spans="1:15" s="84" customFormat="1" ht="25.5">
      <c r="A86" s="235">
        <f>A84+1</f>
        <v>41</v>
      </c>
      <c r="B86" s="230"/>
      <c r="C86" s="231"/>
      <c r="D86" s="231"/>
      <c r="E86" s="232"/>
      <c r="F86" s="227" t="s">
        <v>145</v>
      </c>
      <c r="G86" s="144" t="s">
        <v>78</v>
      </c>
      <c r="H86" s="178">
        <v>0</v>
      </c>
      <c r="I86" s="178">
        <v>0</v>
      </c>
      <c r="J86" s="178">
        <v>0</v>
      </c>
      <c r="K86" s="178"/>
      <c r="L86" s="86"/>
      <c r="M86" s="72"/>
    </row>
    <row r="87" spans="1:15" s="84" customFormat="1" ht="25.5">
      <c r="A87" s="236"/>
      <c r="B87" s="230"/>
      <c r="C87" s="231"/>
      <c r="D87" s="231"/>
      <c r="E87" s="232"/>
      <c r="F87" s="228"/>
      <c r="G87" s="144" t="s">
        <v>79</v>
      </c>
      <c r="H87" s="178">
        <v>0</v>
      </c>
      <c r="I87" s="178">
        <v>0</v>
      </c>
      <c r="J87" s="178">
        <v>0</v>
      </c>
      <c r="K87" s="178"/>
      <c r="L87" s="86"/>
      <c r="M87" s="72"/>
    </row>
    <row r="88" spans="1:15" s="84" customFormat="1" ht="25.5">
      <c r="A88" s="235">
        <f>A86+1</f>
        <v>42</v>
      </c>
      <c r="B88" s="230"/>
      <c r="C88" s="231"/>
      <c r="D88" s="231"/>
      <c r="E88" s="232"/>
      <c r="F88" s="227" t="s">
        <v>146</v>
      </c>
      <c r="G88" s="144" t="s">
        <v>78</v>
      </c>
      <c r="H88" s="178">
        <v>681040.19</v>
      </c>
      <c r="I88" s="178">
        <v>194.47</v>
      </c>
      <c r="J88" s="178">
        <v>1130.5</v>
      </c>
      <c r="K88" s="178"/>
      <c r="L88" s="86"/>
      <c r="M88" s="136"/>
      <c r="N88" s="136"/>
      <c r="O88" s="136"/>
    </row>
    <row r="89" spans="1:15" s="84" customFormat="1" ht="25.5">
      <c r="A89" s="236"/>
      <c r="B89" s="230"/>
      <c r="C89" s="231"/>
      <c r="D89" s="231"/>
      <c r="E89" s="232"/>
      <c r="F89" s="228"/>
      <c r="G89" s="144" t="s">
        <v>79</v>
      </c>
      <c r="H89" s="178">
        <v>640898.56000000006</v>
      </c>
      <c r="I89" s="178">
        <v>191.48</v>
      </c>
      <c r="J89" s="178">
        <v>1063.04</v>
      </c>
      <c r="K89" s="178"/>
      <c r="L89" s="86"/>
      <c r="M89" s="136"/>
      <c r="N89" s="136"/>
      <c r="O89" s="136"/>
    </row>
    <row r="90" spans="1:15" s="84" customFormat="1" ht="33" customHeight="1">
      <c r="A90" s="235">
        <f>A88+1</f>
        <v>43</v>
      </c>
      <c r="B90" s="230"/>
      <c r="C90" s="231"/>
      <c r="D90" s="231"/>
      <c r="E90" s="232"/>
      <c r="F90" s="227" t="s">
        <v>153</v>
      </c>
      <c r="G90" s="144" t="s">
        <v>78</v>
      </c>
      <c r="H90" s="178">
        <v>300098.3</v>
      </c>
      <c r="I90" s="178">
        <v>6378.33</v>
      </c>
      <c r="J90" s="178">
        <v>6789.9</v>
      </c>
      <c r="K90" s="178"/>
      <c r="L90" s="87"/>
      <c r="M90" s="136"/>
      <c r="N90" s="136"/>
      <c r="O90" s="136"/>
    </row>
    <row r="91" spans="1:15" s="84" customFormat="1" ht="33" customHeight="1">
      <c r="A91" s="236"/>
      <c r="B91" s="230"/>
      <c r="C91" s="231"/>
      <c r="D91" s="231"/>
      <c r="E91" s="232"/>
      <c r="F91" s="228"/>
      <c r="G91" s="144" t="s">
        <v>79</v>
      </c>
      <c r="H91" s="178">
        <v>238446.46</v>
      </c>
      <c r="I91" s="178">
        <v>2389.02</v>
      </c>
      <c r="J91" s="178">
        <v>2713.31</v>
      </c>
      <c r="K91" s="178"/>
      <c r="L91" s="87"/>
      <c r="M91" s="136"/>
      <c r="N91" s="136"/>
      <c r="O91" s="136"/>
    </row>
    <row r="92" spans="1:15" s="84" customFormat="1" ht="33" customHeight="1">
      <c r="A92" s="235">
        <f>A90+1</f>
        <v>44</v>
      </c>
      <c r="B92" s="230"/>
      <c r="C92" s="231"/>
      <c r="D92" s="231"/>
      <c r="E92" s="232"/>
      <c r="F92" s="227" t="s">
        <v>154</v>
      </c>
      <c r="G92" s="144" t="s">
        <v>78</v>
      </c>
      <c r="H92" s="178">
        <v>0</v>
      </c>
      <c r="I92" s="178">
        <v>0</v>
      </c>
      <c r="J92" s="178">
        <v>0</v>
      </c>
      <c r="K92" s="178"/>
      <c r="L92" s="87"/>
      <c r="M92" s="72"/>
    </row>
    <row r="93" spans="1:15" s="84" customFormat="1" ht="33" customHeight="1">
      <c r="A93" s="236"/>
      <c r="B93" s="230"/>
      <c r="C93" s="231"/>
      <c r="D93" s="231"/>
      <c r="E93" s="232"/>
      <c r="F93" s="228"/>
      <c r="G93" s="144" t="s">
        <v>79</v>
      </c>
      <c r="H93" s="178">
        <v>0</v>
      </c>
      <c r="I93" s="178">
        <v>0</v>
      </c>
      <c r="J93" s="178">
        <v>0</v>
      </c>
      <c r="K93" s="178"/>
      <c r="L93" s="87"/>
      <c r="M93" s="72"/>
    </row>
    <row r="94" spans="1:15" s="84" customFormat="1" ht="25.5">
      <c r="A94" s="235">
        <f>A92+1</f>
        <v>45</v>
      </c>
      <c r="B94" s="230"/>
      <c r="C94" s="231"/>
      <c r="D94" s="231"/>
      <c r="E94" s="232"/>
      <c r="F94" s="227" t="s">
        <v>151</v>
      </c>
      <c r="G94" s="144" t="s">
        <v>78</v>
      </c>
      <c r="H94" s="178">
        <v>0</v>
      </c>
      <c r="I94" s="178">
        <v>0</v>
      </c>
      <c r="J94" s="178">
        <v>0</v>
      </c>
      <c r="K94" s="178"/>
      <c r="L94" s="87"/>
      <c r="M94" s="85"/>
    </row>
    <row r="95" spans="1:15" s="84" customFormat="1" ht="25.5">
      <c r="A95" s="236"/>
      <c r="B95" s="230"/>
      <c r="C95" s="231"/>
      <c r="D95" s="231"/>
      <c r="E95" s="232"/>
      <c r="F95" s="228"/>
      <c r="G95" s="144" t="s">
        <v>79</v>
      </c>
      <c r="H95" s="178">
        <v>0</v>
      </c>
      <c r="I95" s="178">
        <v>0</v>
      </c>
      <c r="J95" s="178">
        <v>0</v>
      </c>
      <c r="K95" s="178"/>
      <c r="L95" s="87"/>
      <c r="M95" s="85"/>
    </row>
    <row r="96" spans="1:15" s="84" customFormat="1" ht="25.5">
      <c r="A96" s="235">
        <f>A94+1</f>
        <v>46</v>
      </c>
      <c r="B96" s="230"/>
      <c r="C96" s="231"/>
      <c r="D96" s="231"/>
      <c r="E96" s="232"/>
      <c r="F96" s="227" t="s">
        <v>152</v>
      </c>
      <c r="G96" s="144" t="s">
        <v>78</v>
      </c>
      <c r="H96" s="178">
        <v>1371135.4</v>
      </c>
      <c r="I96" s="178">
        <v>288.45999999999998</v>
      </c>
      <c r="J96" s="178">
        <v>2172.48</v>
      </c>
      <c r="K96" s="178"/>
      <c r="L96" s="87"/>
      <c r="M96" s="183"/>
      <c r="N96" s="183"/>
      <c r="O96" s="183"/>
    </row>
    <row r="97" spans="1:15" s="84" customFormat="1" ht="25.5">
      <c r="A97" s="236"/>
      <c r="B97" s="230"/>
      <c r="C97" s="231"/>
      <c r="D97" s="231"/>
      <c r="E97" s="232"/>
      <c r="F97" s="228"/>
      <c r="G97" s="144" t="s">
        <v>79</v>
      </c>
      <c r="H97" s="178">
        <v>995473.5</v>
      </c>
      <c r="I97" s="178">
        <v>744.22</v>
      </c>
      <c r="J97" s="178">
        <v>2096.69</v>
      </c>
      <c r="K97" s="178"/>
      <c r="L97" s="87"/>
      <c r="M97" s="183"/>
      <c r="N97" s="183"/>
      <c r="O97" s="183"/>
    </row>
    <row r="98" spans="1:15" s="26" customFormat="1" ht="24" customHeight="1">
      <c r="A98" s="26" t="s">
        <v>56</v>
      </c>
    </row>
    <row r="99" spans="1:15" s="26" customFormat="1" ht="24" customHeight="1"/>
    <row r="100" spans="1:15" s="26" customFormat="1" ht="24" customHeight="1">
      <c r="B100" s="88"/>
      <c r="L100" s="88" t="s">
        <v>57</v>
      </c>
    </row>
    <row r="101" spans="1:15" s="26" customFormat="1" ht="24" customHeight="1"/>
    <row r="102" spans="1:15" s="26" customFormat="1" ht="24" customHeight="1"/>
    <row r="103" spans="1:15" s="26" customFormat="1" ht="24" customHeight="1"/>
    <row r="104" spans="1:15" s="26" customFormat="1" ht="24" customHeight="1"/>
    <row r="105" spans="1:15" s="26" customFormat="1" ht="24" customHeight="1"/>
    <row r="106" spans="1:15" s="26" customFormat="1" ht="24" customHeight="1"/>
    <row r="107" spans="1:15" s="26" customFormat="1" ht="24" customHeight="1"/>
    <row r="108" spans="1:15" s="26" customFormat="1" ht="24" customHeight="1"/>
    <row r="109" spans="1:15" s="26" customFormat="1" ht="24" customHeight="1"/>
    <row r="110" spans="1:15" s="26" customFormat="1" ht="24" customHeight="1"/>
    <row r="111" spans="1:15" s="26" customFormat="1" ht="24" customHeight="1"/>
    <row r="112" spans="1:15" s="26" customFormat="1" ht="24" customHeight="1"/>
    <row r="113" s="26" customFormat="1" ht="24" customHeight="1"/>
    <row r="114" s="26" customFormat="1" ht="24" customHeight="1"/>
    <row r="115" s="26" customFormat="1" ht="24" customHeight="1"/>
    <row r="116" s="26" customFormat="1" ht="24" customHeight="1"/>
    <row r="117" s="26" customFormat="1" ht="24" customHeight="1"/>
    <row r="118" s="26" customFormat="1" ht="24" customHeight="1"/>
    <row r="119" s="26" customFormat="1" ht="24" customHeight="1"/>
    <row r="120" s="26" customFormat="1" ht="24" customHeight="1"/>
    <row r="121" s="26" customFormat="1" ht="24" customHeight="1"/>
    <row r="122" s="26" customFormat="1" ht="24" customHeight="1"/>
    <row r="123" s="26" customFormat="1" ht="24" customHeight="1"/>
    <row r="124" s="26" customFormat="1" ht="24" customHeight="1"/>
    <row r="125" s="26" customFormat="1" ht="24" customHeight="1"/>
    <row r="126" s="26" customFormat="1" ht="24" customHeight="1"/>
    <row r="127" s="26" customFormat="1" ht="24" customHeight="1"/>
    <row r="128" s="26" customFormat="1" ht="24" customHeight="1"/>
    <row r="129" s="26" customFormat="1" ht="24" customHeight="1"/>
    <row r="130" s="26" customFormat="1" ht="24" customHeight="1"/>
    <row r="131" s="26" customFormat="1" ht="24" customHeight="1"/>
    <row r="132" s="26" customFormat="1" ht="24" customHeight="1"/>
    <row r="133" s="26" customFormat="1" ht="24" customHeight="1"/>
    <row r="134" s="26" customFormat="1" ht="24" customHeight="1"/>
    <row r="135" s="26" customFormat="1" ht="24" customHeight="1"/>
    <row r="136" s="26" customFormat="1" ht="24" customHeight="1"/>
    <row r="137" s="26" customFormat="1" ht="24" customHeight="1"/>
    <row r="138" s="26" customFormat="1" ht="24" customHeight="1"/>
    <row r="139" s="26" customFormat="1" ht="24" customHeight="1"/>
    <row r="140" s="26" customFormat="1" ht="24" customHeight="1"/>
    <row r="141" s="26" customFormat="1" ht="24" customHeight="1"/>
    <row r="142" s="26" customFormat="1" ht="24" customHeight="1"/>
    <row r="143" s="26" customFormat="1" ht="24" customHeight="1"/>
    <row r="144" s="26" customFormat="1" ht="24" customHeight="1"/>
    <row r="145" s="26" customFormat="1" ht="24" customHeight="1"/>
    <row r="146" s="26" customFormat="1" ht="24" customHeight="1"/>
    <row r="147" s="26" customFormat="1" ht="24" customHeight="1"/>
    <row r="148" s="26" customFormat="1" ht="24" customHeight="1"/>
    <row r="149" s="26" customFormat="1" ht="24" customHeight="1"/>
    <row r="150" s="26" customFormat="1" ht="24" customHeight="1"/>
    <row r="151" s="26" customFormat="1" ht="24" customHeight="1"/>
    <row r="152" s="26" customFormat="1" ht="24" customHeight="1"/>
    <row r="153" s="26" customFormat="1" ht="24" customHeight="1"/>
    <row r="154" s="26" customFormat="1" ht="24" customHeight="1"/>
    <row r="155" s="26" customFormat="1" ht="24" customHeight="1"/>
    <row r="156" s="26" customFormat="1" ht="24" customHeight="1"/>
    <row r="157" s="26" customFormat="1" ht="24" customHeight="1"/>
    <row r="158" s="26" customFormat="1" ht="24" customHeight="1"/>
    <row r="159" s="26" customFormat="1" ht="24" customHeight="1"/>
    <row r="160" s="26" customFormat="1" ht="24" customHeight="1"/>
    <row r="161" s="26" customFormat="1" ht="24" customHeight="1"/>
    <row r="162" s="26" customFormat="1" ht="24" customHeight="1"/>
    <row r="163" s="26" customFormat="1" ht="24" customHeight="1"/>
    <row r="164" s="26" customFormat="1" ht="24" customHeight="1"/>
    <row r="165" s="26" customFormat="1" ht="24" customHeight="1"/>
    <row r="166" s="26" customFormat="1" ht="24" customHeight="1"/>
    <row r="167" s="26" customFormat="1" ht="24" customHeight="1"/>
    <row r="168" s="26" customFormat="1" ht="24" customHeight="1"/>
    <row r="169" s="26" customFormat="1" ht="24" customHeight="1"/>
    <row r="170" s="26" customFormat="1" ht="24" customHeight="1"/>
    <row r="171" s="26" customFormat="1" ht="24" customHeight="1"/>
    <row r="172" s="26" customFormat="1" ht="24" customHeight="1"/>
    <row r="173" s="26" customFormat="1" ht="24" customHeight="1"/>
    <row r="174" s="26" customFormat="1" ht="24" customHeight="1"/>
    <row r="175" s="26" customFormat="1" ht="24" customHeight="1"/>
    <row r="176" s="26" customFormat="1" ht="24" customHeight="1"/>
    <row r="177" s="26" customFormat="1" ht="24" customHeight="1"/>
    <row r="178" s="26" customFormat="1" ht="24" customHeight="1"/>
    <row r="179" s="26" customFormat="1" ht="24" customHeight="1"/>
    <row r="180" s="26" customFormat="1" ht="24" customHeight="1"/>
    <row r="181" s="26" customFormat="1" ht="24" customHeight="1"/>
    <row r="182" s="26" customFormat="1" ht="24" customHeight="1"/>
    <row r="183" s="26" customFormat="1" ht="24" customHeight="1"/>
    <row r="184" s="26" customFormat="1" ht="24" customHeight="1"/>
    <row r="185" s="26" customFormat="1" ht="24" customHeight="1"/>
    <row r="186" s="26" customFormat="1" ht="24" customHeight="1"/>
    <row r="187" s="26" customFormat="1" ht="24" customHeight="1"/>
    <row r="188" s="26" customFormat="1" ht="24" customHeight="1"/>
    <row r="189" s="26" customFormat="1" ht="24" customHeight="1"/>
    <row r="190" s="26" customFormat="1" ht="24" customHeight="1"/>
    <row r="191" s="26" customFormat="1" ht="24" customHeight="1"/>
    <row r="192" s="26" customFormat="1" ht="24" customHeight="1"/>
    <row r="193" s="26" customFormat="1" ht="24" customHeight="1"/>
    <row r="194" s="26" customFormat="1" ht="24" customHeight="1"/>
    <row r="195" s="26" customFormat="1" ht="24" customHeight="1"/>
    <row r="196" s="26" customFormat="1" ht="24" customHeight="1"/>
    <row r="197" s="26" customFormat="1" ht="24" customHeight="1"/>
    <row r="198" s="26" customFormat="1" ht="24" customHeight="1"/>
    <row r="199" s="26" customFormat="1" ht="24" customHeight="1"/>
    <row r="200" s="26" customFormat="1" ht="24" customHeight="1"/>
    <row r="201" s="26" customFormat="1" ht="24" customHeight="1"/>
    <row r="202" s="26" customFormat="1" ht="24" customHeight="1"/>
    <row r="203" s="26" customFormat="1" ht="24" customHeight="1"/>
    <row r="204" s="26" customFormat="1" ht="24" customHeight="1"/>
    <row r="205" s="26" customFormat="1" ht="24" customHeight="1"/>
    <row r="206" s="26" customFormat="1" ht="24" customHeight="1"/>
    <row r="207" s="26" customFormat="1" ht="24" customHeight="1"/>
    <row r="208" s="26" customFormat="1" ht="24" customHeight="1"/>
    <row r="209" s="26" customFormat="1" ht="24" customHeight="1"/>
    <row r="210" s="26" customFormat="1" ht="24" customHeight="1"/>
    <row r="211" s="26" customFormat="1" ht="24" customHeight="1"/>
    <row r="212" s="26" customFormat="1" ht="24" customHeight="1"/>
    <row r="213" s="26" customFormat="1" ht="24" customHeight="1"/>
    <row r="214" s="26" customFormat="1" ht="24" customHeight="1"/>
    <row r="215" s="26" customFormat="1" ht="24" customHeight="1"/>
    <row r="216" s="26" customFormat="1" ht="24" customHeight="1"/>
    <row r="217" s="26" customFormat="1" ht="24" customHeight="1"/>
    <row r="218" s="26" customFormat="1" ht="24" customHeight="1"/>
    <row r="219" s="26" customFormat="1" ht="24" customHeight="1"/>
    <row r="220" s="26" customFormat="1" ht="24" customHeight="1"/>
    <row r="221" s="26" customFormat="1" ht="24" customHeight="1"/>
    <row r="222" s="26" customFormat="1" ht="24" customHeight="1"/>
    <row r="223" s="26" customFormat="1" ht="24" customHeight="1"/>
    <row r="224" s="26" customFormat="1" ht="24" customHeight="1"/>
    <row r="225" s="26" customFormat="1" ht="24" customHeight="1"/>
    <row r="226" s="26" customFormat="1" ht="24" customHeight="1"/>
    <row r="227" s="26" customFormat="1" ht="24" customHeight="1"/>
    <row r="228" s="26" customFormat="1" ht="24" customHeight="1"/>
    <row r="229" s="26" customFormat="1" ht="24" customHeight="1"/>
    <row r="230" s="26" customFormat="1" ht="24" customHeight="1"/>
    <row r="231" s="26" customFormat="1" ht="24" customHeight="1"/>
    <row r="232" s="26" customFormat="1" ht="24" customHeight="1"/>
    <row r="233" s="26" customFormat="1" ht="24" customHeight="1"/>
    <row r="234" s="26" customFormat="1" ht="24" customHeight="1"/>
    <row r="235" s="26" customFormat="1" ht="24" customHeight="1"/>
    <row r="236" s="26" customFormat="1" ht="24" customHeight="1"/>
    <row r="237" s="26" customFormat="1" ht="24" customHeight="1"/>
    <row r="238" s="26" customFormat="1" ht="24" customHeight="1"/>
    <row r="239" s="26" customFormat="1" ht="24" customHeight="1"/>
    <row r="240" s="26" customFormat="1" ht="24" customHeight="1"/>
    <row r="241" s="26" customFormat="1" ht="24" customHeight="1"/>
    <row r="242" s="26" customFormat="1" ht="24" customHeight="1"/>
    <row r="243" s="26" customFormat="1" ht="24" customHeight="1"/>
    <row r="244" s="26" customFormat="1" ht="24" customHeight="1"/>
    <row r="245" s="26" customFormat="1" ht="24" customHeight="1"/>
    <row r="246" s="26" customFormat="1" ht="24" customHeight="1"/>
    <row r="247" s="26" customFormat="1" ht="24" customHeight="1"/>
    <row r="248" s="26" customFormat="1" ht="24" customHeight="1"/>
    <row r="249" s="26" customFormat="1" ht="24" customHeight="1"/>
    <row r="250" s="26" customFormat="1" ht="24" customHeight="1"/>
    <row r="251" s="26" customFormat="1" ht="24" customHeight="1"/>
    <row r="252" s="26" customFormat="1" ht="24" customHeight="1"/>
    <row r="253" s="26" customFormat="1" ht="24" customHeight="1"/>
    <row r="254" s="26" customFormat="1" ht="24" customHeight="1"/>
    <row r="255" s="26" customFormat="1" ht="24" customHeight="1"/>
    <row r="256" s="26" customFormat="1" ht="24" customHeight="1"/>
    <row r="257" s="26" customFormat="1" ht="24" customHeight="1"/>
    <row r="258" s="26" customFormat="1" ht="24" customHeight="1"/>
    <row r="259" s="26" customFormat="1" ht="24" customHeight="1"/>
    <row r="260" s="26" customFormat="1" ht="24" customHeight="1"/>
    <row r="261" s="26" customFormat="1" ht="24" customHeight="1"/>
    <row r="262" s="26" customFormat="1" ht="24" customHeight="1"/>
    <row r="263" s="26" customFormat="1" ht="24" customHeight="1"/>
    <row r="264" s="26" customFormat="1" ht="24" customHeight="1"/>
    <row r="265" s="26" customFormat="1" ht="24" customHeight="1"/>
    <row r="266" s="26" customFormat="1" ht="24" customHeight="1"/>
    <row r="267" s="26" customFormat="1" ht="24" customHeight="1"/>
    <row r="268" s="26" customFormat="1" ht="24" customHeight="1"/>
    <row r="269" s="26" customFormat="1" ht="24" customHeight="1"/>
    <row r="270" s="26" customFormat="1" ht="24" customHeight="1"/>
    <row r="271" s="26" customFormat="1" ht="24" customHeight="1"/>
    <row r="272" s="26" customFormat="1" ht="24" customHeight="1"/>
    <row r="273" s="26" customFormat="1" ht="24" customHeight="1"/>
    <row r="274" s="26" customFormat="1" ht="24" customHeight="1"/>
    <row r="275" s="26" customFormat="1" ht="24" customHeight="1"/>
    <row r="276" s="26" customFormat="1" ht="24" customHeight="1"/>
    <row r="277" s="26" customFormat="1" ht="24" customHeight="1"/>
    <row r="278" s="26" customFormat="1" ht="24" customHeight="1"/>
    <row r="279" s="26" customFormat="1" ht="24" customHeight="1"/>
    <row r="280" s="26" customFormat="1" ht="24" customHeight="1"/>
    <row r="281" s="26" customFormat="1" ht="24" customHeight="1"/>
    <row r="282" s="26" customFormat="1" ht="24" customHeight="1"/>
    <row r="283" s="26" customFormat="1" ht="24" customHeight="1"/>
    <row r="284" s="26" customFormat="1" ht="24" customHeight="1"/>
    <row r="285" s="26" customFormat="1" ht="24" customHeight="1"/>
    <row r="286" s="26" customFormat="1" ht="24" customHeight="1"/>
    <row r="287" s="26" customFormat="1" ht="24" customHeight="1"/>
    <row r="288" s="26" customFormat="1" ht="24" customHeight="1"/>
    <row r="289" s="26" customFormat="1" ht="24" customHeight="1"/>
    <row r="290" s="26" customFormat="1" ht="24" customHeight="1"/>
    <row r="291" s="26" customFormat="1" ht="24" customHeight="1"/>
    <row r="292" s="26" customFormat="1" ht="24" customHeight="1"/>
    <row r="293" s="26" customFormat="1" ht="24" customHeight="1"/>
    <row r="294" s="26" customFormat="1" ht="24" customHeight="1"/>
    <row r="295" s="26" customFormat="1" ht="24" customHeight="1"/>
    <row r="296" s="26" customFormat="1" ht="24" customHeight="1"/>
    <row r="297" s="26" customFormat="1" ht="24" customHeight="1"/>
    <row r="298" s="26" customFormat="1" ht="24" customHeight="1"/>
    <row r="299" s="26" customFormat="1" ht="24" customHeight="1"/>
    <row r="300" s="26" customFormat="1" ht="24" customHeight="1"/>
    <row r="301" s="26" customFormat="1" ht="24" customHeight="1"/>
    <row r="302" s="26" customFormat="1" ht="24" customHeight="1"/>
    <row r="303" s="26" customFormat="1" ht="24" customHeight="1"/>
    <row r="304" s="26" customFormat="1" ht="24" customHeight="1"/>
    <row r="305" s="26" customFormat="1" ht="24" customHeight="1"/>
    <row r="306" s="26" customFormat="1" ht="24" customHeight="1"/>
    <row r="307" s="26" customFormat="1" ht="24" customHeight="1"/>
    <row r="308" s="26" customFormat="1" ht="24" customHeight="1"/>
    <row r="309" s="26" customFormat="1" ht="24" customHeight="1"/>
    <row r="310" s="26" customFormat="1" ht="24" customHeight="1"/>
    <row r="311" s="26" customFormat="1" ht="24" customHeight="1"/>
    <row r="312" s="26" customFormat="1" ht="24" customHeight="1"/>
    <row r="313" s="26" customFormat="1" ht="24" customHeight="1"/>
    <row r="314" s="26" customFormat="1" ht="24" customHeight="1"/>
    <row r="315" s="26" customFormat="1" ht="24" customHeight="1"/>
    <row r="316" s="26" customFormat="1" ht="24" customHeight="1"/>
    <row r="317" s="26" customFormat="1" ht="24" customHeight="1"/>
    <row r="318" s="26" customFormat="1" ht="24" customHeight="1"/>
    <row r="319" s="26" customFormat="1" ht="24" customHeight="1"/>
    <row r="320" s="26" customFormat="1" ht="24" customHeight="1"/>
    <row r="321" s="26" customFormat="1" ht="24" customHeight="1"/>
    <row r="322" s="26" customFormat="1" ht="24" customHeight="1"/>
    <row r="323" s="26" customFormat="1" ht="24" customHeight="1"/>
    <row r="324" s="26" customFormat="1" ht="24" customHeight="1"/>
    <row r="325" s="26" customFormat="1" ht="24" customHeight="1"/>
    <row r="326" s="26" customFormat="1" ht="24" customHeight="1"/>
    <row r="327" s="26" customFormat="1" ht="24" customHeight="1"/>
    <row r="328" s="26" customFormat="1" ht="24" customHeight="1"/>
    <row r="329" s="26" customFormat="1" ht="24" customHeight="1"/>
    <row r="330" s="26" customFormat="1" ht="24" customHeight="1"/>
    <row r="331" s="26" customFormat="1" ht="24" customHeight="1"/>
    <row r="332" s="26" customFormat="1" ht="24" customHeight="1"/>
    <row r="333" s="26" customFormat="1" ht="24" customHeight="1"/>
    <row r="334" s="26" customFormat="1" ht="24" customHeight="1"/>
    <row r="335" s="26" customFormat="1" ht="24" customHeight="1"/>
    <row r="336" s="26" customFormat="1" ht="24" customHeight="1"/>
    <row r="337" s="26" customFormat="1" ht="24" customHeight="1"/>
    <row r="338" s="26" customFormat="1" ht="24" customHeight="1"/>
    <row r="339" s="26" customFormat="1" ht="24" customHeight="1"/>
    <row r="340" s="26" customFormat="1" ht="24" customHeight="1"/>
    <row r="341" s="26" customFormat="1" ht="24" customHeight="1"/>
    <row r="342" s="26" customFormat="1" ht="24" customHeight="1"/>
    <row r="343" s="26" customFormat="1" ht="24" customHeight="1"/>
    <row r="344" s="26" customFormat="1" ht="24" customHeight="1"/>
    <row r="345" s="26" customFormat="1" ht="24" customHeight="1"/>
    <row r="346" s="26" customFormat="1" ht="24" customHeight="1"/>
    <row r="347" s="26" customFormat="1" ht="24" customHeight="1"/>
    <row r="348" s="26" customFormat="1" ht="24" customHeight="1"/>
    <row r="349" s="26" customFormat="1" ht="24" customHeight="1"/>
    <row r="350" s="26" customFormat="1" ht="24" customHeight="1"/>
    <row r="351" s="26" customFormat="1" ht="24" customHeight="1"/>
    <row r="352" s="26" customFormat="1" ht="24" customHeight="1"/>
    <row r="353" s="26" customFormat="1" ht="24" customHeight="1"/>
    <row r="354" s="26" customFormat="1" ht="24" customHeight="1"/>
    <row r="355" s="26" customFormat="1" ht="24" customHeight="1"/>
    <row r="356" s="26" customFormat="1" ht="24" customHeight="1"/>
    <row r="357" s="26" customFormat="1" ht="24" customHeight="1"/>
    <row r="358" s="26" customFormat="1" ht="24" customHeight="1"/>
    <row r="359" s="26" customFormat="1" ht="24" customHeight="1"/>
    <row r="360" s="26" customFormat="1" ht="24" customHeight="1"/>
    <row r="361" s="26" customFormat="1" ht="24" customHeight="1"/>
    <row r="362" s="26" customFormat="1" ht="24" customHeight="1"/>
    <row r="363" s="26" customFormat="1" ht="24" customHeight="1"/>
    <row r="364" s="26" customFormat="1" ht="24" customHeight="1"/>
    <row r="365" s="26" customFormat="1" ht="24" customHeight="1"/>
    <row r="366" s="26" customFormat="1" ht="24" customHeight="1"/>
    <row r="367" s="26" customFormat="1" ht="24" customHeight="1"/>
    <row r="368" s="26" customFormat="1" ht="24" customHeight="1"/>
    <row r="369" s="26" customFormat="1" ht="24" customHeight="1"/>
    <row r="370" s="26" customFormat="1" ht="24" customHeight="1"/>
    <row r="371" s="26" customFormat="1" ht="24" customHeight="1"/>
    <row r="372" s="26" customFormat="1" ht="24" customHeight="1"/>
    <row r="373" s="26" customFormat="1" ht="24" customHeight="1"/>
    <row r="374" s="26" customFormat="1" ht="24" customHeight="1"/>
    <row r="375" s="26" customFormat="1" ht="24" customHeight="1"/>
    <row r="376" s="26" customFormat="1" ht="24" customHeight="1"/>
    <row r="377" s="26" customFormat="1" ht="24" customHeight="1"/>
    <row r="378" s="26" customFormat="1" ht="24" customHeight="1"/>
    <row r="379" s="26" customFormat="1" ht="24" customHeight="1"/>
    <row r="380" s="26" customFormat="1" ht="24" customHeight="1"/>
    <row r="381" s="26" customFormat="1" ht="24" customHeight="1"/>
    <row r="382" s="26" customFormat="1" ht="24" customHeight="1"/>
    <row r="383" s="26" customFormat="1" ht="24" customHeight="1"/>
    <row r="384" s="26" customFormat="1" ht="24" customHeight="1"/>
    <row r="385" s="26" customFormat="1" ht="24" customHeight="1"/>
    <row r="386" s="26" customFormat="1" ht="24" customHeight="1"/>
    <row r="387" s="26" customFormat="1" ht="24" customHeight="1"/>
    <row r="388" s="26" customFormat="1" ht="24" customHeight="1"/>
    <row r="389" s="26" customFormat="1" ht="24" customHeight="1"/>
    <row r="390" s="26" customFormat="1" ht="24" customHeight="1"/>
    <row r="391" s="26" customFormat="1" ht="24" customHeight="1"/>
    <row r="392" s="26" customFormat="1" ht="24" customHeight="1"/>
    <row r="393" s="26" customFormat="1" ht="24" customHeight="1"/>
    <row r="394" s="26" customFormat="1" ht="24" customHeight="1"/>
    <row r="395" s="26" customFormat="1" ht="24" customHeight="1"/>
    <row r="396" s="26" customFormat="1" ht="24" customHeight="1"/>
    <row r="397" s="26" customFormat="1" ht="24" customHeight="1"/>
    <row r="398" s="26" customFormat="1" ht="24" customHeight="1"/>
    <row r="399" s="26" customFormat="1" ht="24" customHeight="1"/>
    <row r="400" s="26" customFormat="1" ht="24" customHeight="1"/>
    <row r="401" s="26" customFormat="1" ht="24" customHeight="1"/>
    <row r="402" s="26" customFormat="1" ht="24" customHeight="1"/>
    <row r="403" s="26" customFormat="1" ht="24" customHeight="1"/>
    <row r="404" s="26" customFormat="1" ht="24" customHeight="1"/>
    <row r="405" s="26" customFormat="1" ht="24" customHeight="1"/>
    <row r="406" s="26" customFormat="1" ht="24" customHeight="1"/>
    <row r="407" s="26" customFormat="1" ht="24" customHeight="1"/>
    <row r="408" s="26" customFormat="1" ht="24" customHeight="1"/>
    <row r="409" s="26" customFormat="1" ht="24" customHeight="1"/>
    <row r="410" s="26" customFormat="1" ht="24" customHeight="1"/>
    <row r="411" s="26" customFormat="1" ht="24" customHeight="1"/>
    <row r="412" s="26" customFormat="1" ht="24" customHeight="1"/>
    <row r="413" s="26" customFormat="1" ht="24" customHeight="1"/>
    <row r="414" s="26" customFormat="1" ht="24" customHeight="1"/>
    <row r="415" s="26" customFormat="1" ht="24" customHeight="1"/>
    <row r="416" s="26" customFormat="1" ht="24" customHeight="1"/>
    <row r="417" s="26" customFormat="1" ht="24" customHeight="1"/>
    <row r="418" s="26" customFormat="1" ht="24" customHeight="1"/>
    <row r="419" s="26" customFormat="1" ht="24" customHeight="1"/>
    <row r="420" s="26" customFormat="1" ht="24" customHeight="1"/>
    <row r="421" s="26" customFormat="1" ht="24" customHeight="1"/>
    <row r="422" s="26" customFormat="1" ht="24" customHeight="1"/>
    <row r="423" s="26" customFormat="1" ht="24" customHeight="1"/>
    <row r="424" s="26" customFormat="1" ht="24" customHeight="1"/>
    <row r="425" s="26" customFormat="1" ht="24" customHeight="1"/>
    <row r="426" s="26" customFormat="1" ht="24" customHeight="1"/>
    <row r="427" s="26" customFormat="1" ht="24" customHeight="1"/>
    <row r="428" s="26" customFormat="1" ht="24" customHeight="1"/>
    <row r="429" s="26" customFormat="1" ht="24" customHeight="1"/>
    <row r="430" s="26" customFormat="1" ht="24" customHeight="1"/>
    <row r="431" s="26" customFormat="1" ht="24" customHeight="1"/>
    <row r="432" s="26" customFormat="1" ht="24" customHeight="1"/>
    <row r="433" s="26" customFormat="1" ht="24" customHeight="1"/>
    <row r="434" s="26" customFormat="1" ht="24" customHeight="1"/>
    <row r="435" s="26" customFormat="1" ht="24" customHeight="1"/>
    <row r="436" s="26" customFormat="1" ht="24" customHeight="1"/>
    <row r="437" s="26" customFormat="1" ht="24" customHeight="1"/>
    <row r="438" s="26" customFormat="1" ht="24" customHeight="1"/>
    <row r="439" s="26" customFormat="1" ht="24" customHeight="1"/>
    <row r="440" s="26" customFormat="1" ht="24" customHeight="1"/>
    <row r="441" s="26" customFormat="1" ht="24" customHeight="1"/>
    <row r="442" s="26" customFormat="1" ht="24" customHeight="1"/>
    <row r="443" s="26" customFormat="1" ht="24" customHeight="1"/>
    <row r="444" s="26" customFormat="1" ht="24" customHeight="1"/>
    <row r="445" s="26" customFormat="1" ht="24" customHeight="1"/>
    <row r="446" s="26" customFormat="1" ht="24" customHeight="1"/>
    <row r="447" s="26" customFormat="1" ht="24" customHeight="1"/>
    <row r="448" s="26" customFormat="1" ht="24" customHeight="1"/>
    <row r="449" s="26" customFormat="1" ht="24" customHeight="1"/>
    <row r="450" s="26" customFormat="1" ht="24" customHeight="1"/>
    <row r="451" s="26" customFormat="1" ht="24" customHeight="1"/>
    <row r="452" s="26" customFormat="1" ht="24" customHeight="1"/>
    <row r="453" s="26" customFormat="1" ht="24" customHeight="1"/>
    <row r="454" s="26" customFormat="1" ht="24" customHeight="1"/>
    <row r="455" s="26" customFormat="1" ht="24" customHeight="1"/>
    <row r="456" s="26" customFormat="1" ht="24" customHeight="1"/>
    <row r="457" s="26" customFormat="1" ht="24" customHeight="1"/>
    <row r="458" s="26" customFormat="1" ht="24" customHeight="1"/>
    <row r="459" s="26" customFormat="1" ht="24" customHeight="1"/>
    <row r="460" s="26" customFormat="1" ht="24" customHeight="1"/>
    <row r="461" s="26" customFormat="1" ht="24" customHeight="1"/>
    <row r="462" s="26" customFormat="1" ht="24" customHeight="1"/>
    <row r="463" s="26" customFormat="1" ht="24" customHeight="1"/>
    <row r="464" s="26" customFormat="1" ht="24" customHeight="1"/>
    <row r="465" spans="1:7" s="26" customFormat="1" ht="24" customHeight="1"/>
    <row r="466" spans="1:7" s="26" customFormat="1" ht="24" customHeight="1"/>
    <row r="467" spans="1:7" s="26" customFormat="1" ht="24" customHeight="1"/>
    <row r="468" spans="1:7" s="26" customFormat="1" ht="24" customHeight="1"/>
    <row r="469" spans="1:7" s="26" customFormat="1" ht="24" customHeight="1"/>
    <row r="470" spans="1:7" s="26" customFormat="1" ht="24" customHeight="1"/>
    <row r="471" spans="1:7" s="26" customFormat="1" ht="24" customHeight="1"/>
    <row r="472" spans="1:7" s="26" customFormat="1" ht="24" customHeight="1"/>
    <row r="473" spans="1:7" s="26" customFormat="1" ht="24" customHeight="1"/>
    <row r="474" spans="1:7" s="26" customFormat="1" ht="24" customHeight="1"/>
    <row r="475" spans="1:7" s="26" customFormat="1" ht="24" customHeight="1"/>
    <row r="476" spans="1:7" s="26" customFormat="1" ht="24" customHeight="1"/>
    <row r="477" spans="1:7" s="26" customFormat="1" ht="24" customHeight="1"/>
    <row r="478" spans="1:7" s="26" customFormat="1"/>
    <row r="479" spans="1:7">
      <c r="A479" s="89" t="s">
        <v>9</v>
      </c>
      <c r="G479" s="90"/>
    </row>
    <row r="480" spans="1:7">
      <c r="A480" s="92"/>
      <c r="G480" s="90"/>
    </row>
    <row r="481" spans="1:13" ht="18.75" customHeight="1">
      <c r="A481" s="93" t="s">
        <v>58</v>
      </c>
      <c r="B481" s="93"/>
      <c r="G481" s="90"/>
      <c r="K481" s="31"/>
      <c r="L481" s="94"/>
    </row>
    <row r="482" spans="1:13">
      <c r="A482" s="92"/>
      <c r="G482" s="31"/>
      <c r="K482" s="31"/>
      <c r="L482" s="94"/>
    </row>
    <row r="483" spans="1:13">
      <c r="A483" s="92"/>
      <c r="J483" s="31" t="s">
        <v>59</v>
      </c>
      <c r="K483" s="96" t="e">
        <f>SUM(#REF!,#REF!,K7,#REF!,#REF!,K11,#REF!,K13,#REF!,K16,K19,#REF!,#REF!,#REF!,K21,K22,K24,K26,K29,#REF!,#REF!,#REF!,K31,#REF!,K35,K37,#REF!,#REF!,#REF!,K39,#REF!,K41,#REF!,K43,#REF!)</f>
        <v>#REF!</v>
      </c>
      <c r="L483" s="96" t="e">
        <f>SUM(#REF!,#REF!,L7,#REF!,#REF!,L11,#REF!,L13,#REF!,L16,L19,#REF!,#REF!,#REF!,L21,L22,L24,L26,L29,#REF!,#REF!,#REF!,L31,#REF!,L35,L37,#REF!,#REF!,#REF!,L39,#REF!,L41,#REF!,L43,#REF!)</f>
        <v>#REF!</v>
      </c>
      <c r="M483" s="97"/>
    </row>
    <row r="484" spans="1:13">
      <c r="A484" s="92"/>
      <c r="G484" s="31"/>
      <c r="J484" s="31" t="s">
        <v>60</v>
      </c>
      <c r="K484" s="96" t="e">
        <f>SUM(#REF!,#REF!,#REF!,#REF!,#REF!,#REF!,#REF!,#REF!,#REF!,#REF!,#REF!,#REF!,#REF!,#REF!,#REF!,#REF!,#REF!,#REF!,#REF!,#REF!,#REF!,#REF!,#REF!,#REF!,#REF!,#REF!,#REF!,#REF!,#REF!,#REF!,#REF!,#REF!,#REF!,#REF!,#REF!)</f>
        <v>#REF!</v>
      </c>
      <c r="L484" s="96" t="e">
        <f>SUM(#REF!,#REF!,#REF!,#REF!,#REF!,#REF!,#REF!,#REF!,#REF!,#REF!,#REF!,#REF!,#REF!,#REF!,#REF!,#REF!,#REF!,#REF!,#REF!,#REF!,#REF!,#REF!,#REF!,#REF!,#REF!,#REF!,#REF!,#REF!,#REF!,#REF!,#REF!,#REF!,#REF!,#REF!,#REF!)</f>
        <v>#REF!</v>
      </c>
      <c r="M484" s="97"/>
    </row>
    <row r="485" spans="1:13">
      <c r="A485" s="92"/>
      <c r="G485" s="31"/>
      <c r="M485" s="26"/>
    </row>
    <row r="486" spans="1:13">
      <c r="A486" s="92"/>
      <c r="G486" s="31"/>
      <c r="J486" s="31" t="s">
        <v>61</v>
      </c>
      <c r="K486" s="96" t="e">
        <f>SUM(K49,#REF!,K53,K55,K57,#REF!,K59,#REF!,K61,K62,K64)</f>
        <v>#REF!</v>
      </c>
      <c r="L486" s="96" t="e">
        <f>SUM(L49,#REF!,L53,L55,L57,#REF!,L59,#REF!,L61,L62,L64)</f>
        <v>#REF!</v>
      </c>
      <c r="M486" s="96"/>
    </row>
    <row r="487" spans="1:13">
      <c r="A487" s="92"/>
      <c r="G487" s="31"/>
      <c r="J487" s="31" t="s">
        <v>60</v>
      </c>
      <c r="K487" s="96" t="e">
        <f>SUM(#REF!,#REF!,#REF!,#REF!,#REF!,#REF!,#REF!,#REF!,#REF!,#REF!,#REF!)</f>
        <v>#REF!</v>
      </c>
      <c r="L487" s="96" t="e">
        <f>SUM(#REF!,#REF!,#REF!,#REF!,#REF!,#REF!,#REF!,#REF!,#REF!,#REF!,#REF!)</f>
        <v>#REF!</v>
      </c>
      <c r="M487" s="96"/>
    </row>
    <row r="488" spans="1:13">
      <c r="A488" s="92"/>
      <c r="G488" s="31"/>
      <c r="K488" s="31"/>
      <c r="L488" s="94"/>
    </row>
    <row r="489" spans="1:13">
      <c r="A489" s="92"/>
      <c r="G489" s="31"/>
    </row>
    <row r="490" spans="1:13">
      <c r="A490" s="92"/>
      <c r="G490" s="31"/>
    </row>
    <row r="491" spans="1:13">
      <c r="A491" s="92"/>
      <c r="G491" s="31"/>
    </row>
    <row r="492" spans="1:13">
      <c r="A492" s="92"/>
      <c r="G492" s="31"/>
    </row>
    <row r="493" spans="1:13">
      <c r="A493" s="92"/>
      <c r="G493" s="31"/>
      <c r="K493" s="31"/>
      <c r="L493" s="31"/>
    </row>
    <row r="494" spans="1:13">
      <c r="A494" s="92"/>
      <c r="G494" s="31"/>
      <c r="K494" s="31"/>
      <c r="L494" s="31"/>
    </row>
    <row r="495" spans="1:13">
      <c r="A495" s="92"/>
      <c r="G495" s="31"/>
      <c r="K495" s="31"/>
      <c r="L495" s="31"/>
    </row>
    <row r="496" spans="1:13">
      <c r="A496" s="92"/>
      <c r="G496" s="31"/>
      <c r="K496" s="31"/>
      <c r="L496" s="31"/>
    </row>
    <row r="497" spans="1:12">
      <c r="A497" s="92"/>
      <c r="G497" s="31"/>
      <c r="K497" s="31"/>
      <c r="L497" s="31"/>
    </row>
    <row r="498" spans="1:12">
      <c r="A498" s="92"/>
      <c r="G498" s="31"/>
      <c r="K498" s="31"/>
      <c r="L498" s="31"/>
    </row>
    <row r="499" spans="1:12">
      <c r="A499" s="92"/>
      <c r="G499" s="31"/>
      <c r="K499" s="31"/>
      <c r="L499" s="31"/>
    </row>
    <row r="500" spans="1:12">
      <c r="A500" s="92"/>
      <c r="G500" s="31"/>
      <c r="K500" s="31"/>
      <c r="L500" s="31"/>
    </row>
    <row r="501" spans="1:12">
      <c r="A501" s="92"/>
      <c r="G501" s="31"/>
      <c r="K501" s="31"/>
      <c r="L501" s="31"/>
    </row>
    <row r="502" spans="1:12">
      <c r="A502" s="92"/>
      <c r="G502" s="31"/>
      <c r="K502" s="31"/>
      <c r="L502" s="31"/>
    </row>
    <row r="503" spans="1:12">
      <c r="A503" s="92"/>
      <c r="G503" s="31"/>
      <c r="K503" s="31"/>
      <c r="L503" s="31"/>
    </row>
    <row r="504" spans="1:12">
      <c r="A504" s="92"/>
      <c r="G504" s="31"/>
      <c r="K504" s="31"/>
      <c r="L504" s="31"/>
    </row>
    <row r="505" spans="1:12">
      <c r="A505" s="92"/>
      <c r="G505" s="31"/>
      <c r="K505" s="31"/>
      <c r="L505" s="31"/>
    </row>
    <row r="506" spans="1:12">
      <c r="A506" s="92"/>
      <c r="G506" s="31"/>
      <c r="K506" s="31"/>
      <c r="L506" s="31"/>
    </row>
    <row r="507" spans="1:12">
      <c r="A507" s="92"/>
      <c r="G507" s="31"/>
      <c r="K507" s="31"/>
      <c r="L507" s="31"/>
    </row>
    <row r="508" spans="1:12">
      <c r="A508" s="92"/>
      <c r="G508" s="31"/>
      <c r="K508" s="31"/>
      <c r="L508" s="31"/>
    </row>
    <row r="509" spans="1:12">
      <c r="A509" s="92"/>
      <c r="G509" s="31"/>
      <c r="K509" s="31"/>
      <c r="L509" s="31"/>
    </row>
    <row r="510" spans="1:12">
      <c r="A510" s="98"/>
      <c r="G510" s="31"/>
      <c r="K510" s="31"/>
      <c r="L510" s="31"/>
    </row>
    <row r="511" spans="1:12">
      <c r="A511" s="98"/>
      <c r="G511" s="31"/>
      <c r="K511" s="31"/>
      <c r="L511" s="31"/>
    </row>
    <row r="512" spans="1:12">
      <c r="A512" s="98"/>
      <c r="G512" s="31"/>
      <c r="K512" s="31"/>
      <c r="L512" s="31"/>
    </row>
    <row r="513" spans="1:12">
      <c r="A513" s="98"/>
      <c r="G513" s="31"/>
      <c r="K513" s="31"/>
      <c r="L513" s="31"/>
    </row>
    <row r="514" spans="1:12">
      <c r="A514" s="98"/>
      <c r="G514" s="31"/>
      <c r="K514" s="31"/>
      <c r="L514" s="31"/>
    </row>
    <row r="515" spans="1:12">
      <c r="A515" s="98"/>
      <c r="G515" s="31"/>
      <c r="K515" s="31"/>
      <c r="L515" s="31"/>
    </row>
    <row r="516" spans="1:12">
      <c r="A516" s="98"/>
      <c r="G516" s="31"/>
      <c r="K516" s="31"/>
      <c r="L516" s="31"/>
    </row>
    <row r="517" spans="1:12">
      <c r="A517" s="98"/>
      <c r="G517" s="31"/>
      <c r="K517" s="31"/>
      <c r="L517" s="31"/>
    </row>
    <row r="518" spans="1:12">
      <c r="A518" s="98"/>
      <c r="G518" s="31"/>
      <c r="K518" s="31"/>
      <c r="L518" s="31"/>
    </row>
    <row r="519" spans="1:12">
      <c r="A519" s="98"/>
      <c r="G519" s="31"/>
      <c r="K519" s="31"/>
      <c r="L519" s="31"/>
    </row>
    <row r="520" spans="1:12">
      <c r="A520" s="98"/>
      <c r="G520" s="31"/>
      <c r="K520" s="31"/>
      <c r="L520" s="31"/>
    </row>
    <row r="521" spans="1:12">
      <c r="A521" s="98"/>
      <c r="G521" s="31"/>
      <c r="K521" s="31"/>
      <c r="L521" s="31"/>
    </row>
    <row r="522" spans="1:12">
      <c r="A522" s="98"/>
      <c r="G522" s="31"/>
      <c r="K522" s="31"/>
      <c r="L522" s="31"/>
    </row>
    <row r="523" spans="1:12">
      <c r="A523" s="98"/>
      <c r="G523" s="31"/>
      <c r="K523" s="31"/>
      <c r="L523" s="31"/>
    </row>
    <row r="524" spans="1:12">
      <c r="A524" s="98"/>
      <c r="G524" s="31"/>
      <c r="K524" s="31"/>
      <c r="L524" s="31"/>
    </row>
    <row r="525" spans="1:12">
      <c r="A525" s="98"/>
      <c r="G525" s="31"/>
      <c r="K525" s="31"/>
      <c r="L525" s="31"/>
    </row>
    <row r="526" spans="1:12">
      <c r="A526" s="98"/>
      <c r="G526" s="31"/>
      <c r="K526" s="31"/>
      <c r="L526" s="31"/>
    </row>
    <row r="527" spans="1:12">
      <c r="A527" s="98"/>
      <c r="G527" s="31"/>
      <c r="K527" s="31"/>
      <c r="L527" s="31"/>
    </row>
    <row r="528" spans="1:12">
      <c r="A528" s="98"/>
      <c r="G528" s="31"/>
      <c r="K528" s="31"/>
      <c r="L528" s="31"/>
    </row>
    <row r="529" spans="1:12">
      <c r="A529" s="98"/>
      <c r="G529" s="31"/>
      <c r="K529" s="31"/>
      <c r="L529" s="31"/>
    </row>
    <row r="530" spans="1:12">
      <c r="A530" s="98"/>
      <c r="G530" s="31"/>
      <c r="K530" s="31"/>
      <c r="L530" s="31"/>
    </row>
    <row r="531" spans="1:12">
      <c r="A531" s="98"/>
      <c r="G531" s="31"/>
      <c r="K531" s="31"/>
      <c r="L531" s="31"/>
    </row>
    <row r="532" spans="1:12">
      <c r="A532" s="98"/>
      <c r="G532" s="31"/>
      <c r="K532" s="31"/>
      <c r="L532" s="31"/>
    </row>
    <row r="533" spans="1:12">
      <c r="A533" s="98"/>
      <c r="G533" s="31"/>
      <c r="K533" s="31"/>
      <c r="L533" s="31"/>
    </row>
    <row r="534" spans="1:12">
      <c r="A534" s="98"/>
      <c r="G534" s="31"/>
      <c r="K534" s="31"/>
      <c r="L534" s="31"/>
    </row>
    <row r="535" spans="1:12">
      <c r="A535" s="98"/>
      <c r="G535" s="31"/>
      <c r="K535" s="31"/>
      <c r="L535" s="31"/>
    </row>
    <row r="536" spans="1:12">
      <c r="A536" s="98"/>
      <c r="G536" s="31"/>
      <c r="K536" s="31"/>
      <c r="L536" s="31"/>
    </row>
    <row r="537" spans="1:12">
      <c r="A537" s="98"/>
      <c r="G537" s="31"/>
      <c r="K537" s="31"/>
      <c r="L537" s="31"/>
    </row>
    <row r="538" spans="1:12">
      <c r="A538" s="98"/>
      <c r="G538" s="31"/>
      <c r="K538" s="31"/>
      <c r="L538" s="31"/>
    </row>
    <row r="539" spans="1:12">
      <c r="A539" s="98"/>
      <c r="G539" s="31"/>
      <c r="K539" s="31"/>
      <c r="L539" s="31"/>
    </row>
    <row r="540" spans="1:12">
      <c r="A540" s="98"/>
      <c r="G540" s="31"/>
      <c r="K540" s="31"/>
      <c r="L540" s="31"/>
    </row>
    <row r="541" spans="1:12">
      <c r="A541" s="98"/>
      <c r="G541" s="31"/>
      <c r="K541" s="31"/>
      <c r="L541" s="31"/>
    </row>
    <row r="542" spans="1:12">
      <c r="A542" s="98"/>
      <c r="G542" s="31"/>
      <c r="K542" s="31"/>
      <c r="L542" s="31"/>
    </row>
    <row r="543" spans="1:12">
      <c r="A543" s="98"/>
      <c r="G543" s="31"/>
      <c r="K543" s="31"/>
      <c r="L543" s="31"/>
    </row>
    <row r="544" spans="1:12">
      <c r="A544" s="98"/>
      <c r="G544" s="31"/>
      <c r="K544" s="31"/>
      <c r="L544" s="31"/>
    </row>
    <row r="545" spans="1:12">
      <c r="A545" s="98"/>
      <c r="G545" s="31"/>
      <c r="K545" s="31"/>
      <c r="L545" s="31"/>
    </row>
    <row r="546" spans="1:12">
      <c r="A546" s="98"/>
      <c r="G546" s="31"/>
      <c r="K546" s="31"/>
      <c r="L546" s="31"/>
    </row>
    <row r="547" spans="1:12">
      <c r="A547" s="98"/>
      <c r="G547" s="31"/>
      <c r="K547" s="31"/>
      <c r="L547" s="31"/>
    </row>
    <row r="548" spans="1:12">
      <c r="A548" s="98"/>
      <c r="G548" s="31"/>
      <c r="K548" s="31"/>
      <c r="L548" s="31"/>
    </row>
    <row r="549" spans="1:12">
      <c r="A549" s="98"/>
      <c r="G549" s="31"/>
      <c r="K549" s="31"/>
      <c r="L549" s="31"/>
    </row>
    <row r="550" spans="1:12">
      <c r="A550" s="98"/>
      <c r="G550" s="31"/>
      <c r="K550" s="31"/>
      <c r="L550" s="31"/>
    </row>
    <row r="551" spans="1:12">
      <c r="A551" s="98"/>
      <c r="G551" s="31"/>
      <c r="K551" s="31"/>
      <c r="L551" s="31"/>
    </row>
    <row r="552" spans="1:12">
      <c r="A552" s="98"/>
      <c r="G552" s="31"/>
      <c r="K552" s="31"/>
      <c r="L552" s="31"/>
    </row>
    <row r="553" spans="1:12">
      <c r="A553" s="98"/>
      <c r="G553" s="31"/>
      <c r="K553" s="31"/>
      <c r="L553" s="31"/>
    </row>
    <row r="554" spans="1:12">
      <c r="A554" s="98"/>
      <c r="G554" s="31"/>
      <c r="K554" s="31"/>
      <c r="L554" s="31"/>
    </row>
    <row r="555" spans="1:12">
      <c r="A555" s="98"/>
      <c r="G555" s="31"/>
      <c r="K555" s="31"/>
      <c r="L555" s="31"/>
    </row>
    <row r="556" spans="1:12">
      <c r="A556" s="98"/>
      <c r="G556" s="31"/>
      <c r="K556" s="31"/>
      <c r="L556" s="31"/>
    </row>
    <row r="557" spans="1:12">
      <c r="A557" s="98"/>
      <c r="G557" s="31"/>
      <c r="K557" s="31"/>
      <c r="L557" s="31"/>
    </row>
    <row r="558" spans="1:12">
      <c r="A558" s="98"/>
      <c r="G558" s="31"/>
      <c r="K558" s="31"/>
      <c r="L558" s="31"/>
    </row>
    <row r="559" spans="1:12">
      <c r="A559" s="98"/>
      <c r="G559" s="31"/>
      <c r="K559" s="31"/>
      <c r="L559" s="31"/>
    </row>
    <row r="560" spans="1:12">
      <c r="A560" s="98"/>
      <c r="G560" s="31"/>
      <c r="K560" s="31"/>
      <c r="L560" s="31"/>
    </row>
    <row r="561" spans="1:12">
      <c r="A561" s="98"/>
      <c r="G561" s="31"/>
      <c r="K561" s="31"/>
      <c r="L561" s="31"/>
    </row>
    <row r="562" spans="1:12">
      <c r="A562" s="98"/>
      <c r="G562" s="31"/>
      <c r="K562" s="31"/>
      <c r="L562" s="31"/>
    </row>
    <row r="563" spans="1:12">
      <c r="A563" s="98"/>
      <c r="G563" s="31"/>
      <c r="K563" s="31"/>
      <c r="L563" s="31"/>
    </row>
    <row r="564" spans="1:12">
      <c r="A564" s="98"/>
      <c r="G564" s="31"/>
      <c r="K564" s="31"/>
      <c r="L564" s="31"/>
    </row>
    <row r="565" spans="1:12">
      <c r="A565" s="98"/>
      <c r="G565" s="31"/>
      <c r="K565" s="31"/>
      <c r="L565" s="31"/>
    </row>
    <row r="566" spans="1:12">
      <c r="A566" s="98"/>
      <c r="G566" s="31"/>
      <c r="K566" s="31"/>
      <c r="L566" s="31"/>
    </row>
    <row r="567" spans="1:12">
      <c r="A567" s="98"/>
      <c r="G567" s="31"/>
      <c r="K567" s="31"/>
      <c r="L567" s="31"/>
    </row>
    <row r="568" spans="1:12">
      <c r="A568" s="98"/>
      <c r="G568" s="31"/>
      <c r="K568" s="31"/>
      <c r="L568" s="31"/>
    </row>
    <row r="569" spans="1:12">
      <c r="A569" s="98"/>
      <c r="G569" s="31"/>
      <c r="K569" s="31"/>
      <c r="L569" s="31"/>
    </row>
    <row r="570" spans="1:12">
      <c r="A570" s="98"/>
      <c r="G570" s="31"/>
      <c r="K570" s="31"/>
      <c r="L570" s="31"/>
    </row>
    <row r="571" spans="1:12">
      <c r="A571" s="98"/>
      <c r="G571" s="31"/>
      <c r="K571" s="31"/>
      <c r="L571" s="31"/>
    </row>
    <row r="572" spans="1:12">
      <c r="A572" s="98"/>
      <c r="G572" s="31"/>
      <c r="K572" s="31"/>
      <c r="L572" s="31"/>
    </row>
    <row r="573" spans="1:12">
      <c r="A573" s="98"/>
      <c r="G573" s="31"/>
      <c r="K573" s="31"/>
      <c r="L573" s="31"/>
    </row>
    <row r="574" spans="1:12">
      <c r="A574" s="98"/>
      <c r="G574" s="31"/>
      <c r="K574" s="31"/>
      <c r="L574" s="31"/>
    </row>
    <row r="575" spans="1:12">
      <c r="A575" s="98"/>
      <c r="G575" s="31"/>
      <c r="K575" s="31"/>
      <c r="L575" s="31"/>
    </row>
    <row r="576" spans="1:12">
      <c r="A576" s="98"/>
      <c r="G576" s="31"/>
      <c r="K576" s="31"/>
      <c r="L576" s="31"/>
    </row>
    <row r="577" spans="1:12">
      <c r="A577" s="98"/>
      <c r="G577" s="31"/>
      <c r="K577" s="31"/>
      <c r="L577" s="31"/>
    </row>
    <row r="578" spans="1:12">
      <c r="A578" s="98"/>
      <c r="G578" s="31"/>
      <c r="K578" s="31"/>
      <c r="L578" s="31"/>
    </row>
    <row r="579" spans="1:12">
      <c r="A579" s="98"/>
      <c r="G579" s="31"/>
      <c r="K579" s="31"/>
      <c r="L579" s="31"/>
    </row>
    <row r="580" spans="1:12">
      <c r="A580" s="98"/>
      <c r="G580" s="31"/>
      <c r="K580" s="31"/>
      <c r="L580" s="31"/>
    </row>
    <row r="581" spans="1:12">
      <c r="A581" s="98"/>
      <c r="G581" s="31"/>
      <c r="K581" s="31"/>
      <c r="L581" s="31"/>
    </row>
    <row r="582" spans="1:12">
      <c r="A582" s="98"/>
      <c r="G582" s="31"/>
      <c r="K582" s="31"/>
      <c r="L582" s="31"/>
    </row>
    <row r="583" spans="1:12">
      <c r="A583" s="98"/>
      <c r="G583" s="31"/>
      <c r="K583" s="31"/>
      <c r="L583" s="31"/>
    </row>
    <row r="584" spans="1:12">
      <c r="A584" s="98"/>
      <c r="G584" s="31"/>
      <c r="K584" s="31"/>
      <c r="L584" s="31"/>
    </row>
    <row r="585" spans="1:12">
      <c r="A585" s="98"/>
      <c r="G585" s="31"/>
      <c r="K585" s="31"/>
      <c r="L585" s="31"/>
    </row>
    <row r="586" spans="1:12">
      <c r="A586" s="98"/>
      <c r="G586" s="31"/>
      <c r="K586" s="31"/>
      <c r="L586" s="31"/>
    </row>
    <row r="587" spans="1:12">
      <c r="A587" s="98"/>
      <c r="G587" s="31"/>
      <c r="K587" s="31"/>
      <c r="L587" s="31"/>
    </row>
    <row r="588" spans="1:12">
      <c r="A588" s="98"/>
      <c r="G588" s="31"/>
      <c r="K588" s="31"/>
      <c r="L588" s="31"/>
    </row>
    <row r="589" spans="1:12">
      <c r="A589" s="98"/>
      <c r="G589" s="31"/>
      <c r="K589" s="31"/>
      <c r="L589" s="31"/>
    </row>
    <row r="590" spans="1:12">
      <c r="A590" s="98"/>
      <c r="G590" s="31"/>
      <c r="K590" s="31"/>
      <c r="L590" s="31"/>
    </row>
    <row r="591" spans="1:12">
      <c r="A591" s="98"/>
      <c r="G591" s="31"/>
      <c r="K591" s="31"/>
      <c r="L591" s="31"/>
    </row>
    <row r="592" spans="1:12">
      <c r="A592" s="98"/>
      <c r="G592" s="31"/>
      <c r="K592" s="31"/>
      <c r="L592" s="31"/>
    </row>
    <row r="593" spans="1:12">
      <c r="A593" s="98"/>
      <c r="G593" s="31"/>
      <c r="K593" s="31"/>
      <c r="L593" s="31"/>
    </row>
    <row r="594" spans="1:12">
      <c r="A594" s="98"/>
      <c r="G594" s="31"/>
      <c r="K594" s="31"/>
      <c r="L594" s="31"/>
    </row>
    <row r="595" spans="1:12">
      <c r="A595" s="98"/>
      <c r="G595" s="31"/>
      <c r="K595" s="31"/>
      <c r="L595" s="31"/>
    </row>
    <row r="596" spans="1:12">
      <c r="A596" s="98"/>
      <c r="G596" s="31"/>
      <c r="K596" s="31"/>
      <c r="L596" s="31"/>
    </row>
    <row r="597" spans="1:12">
      <c r="A597" s="98"/>
      <c r="G597" s="31"/>
      <c r="K597" s="31"/>
      <c r="L597" s="31"/>
    </row>
    <row r="598" spans="1:12">
      <c r="A598" s="98"/>
      <c r="G598" s="31"/>
      <c r="K598" s="31"/>
      <c r="L598" s="31"/>
    </row>
    <row r="599" spans="1:12">
      <c r="A599" s="98"/>
      <c r="G599" s="31"/>
      <c r="K599" s="31"/>
      <c r="L599" s="31"/>
    </row>
    <row r="600" spans="1:12">
      <c r="G600" s="31"/>
      <c r="K600" s="31"/>
      <c r="L600" s="31"/>
    </row>
    <row r="601" spans="1:12">
      <c r="G601" s="31"/>
      <c r="K601" s="31"/>
      <c r="L601" s="31"/>
    </row>
    <row r="602" spans="1:12">
      <c r="G602" s="31"/>
      <c r="K602" s="31"/>
      <c r="L602" s="31"/>
    </row>
    <row r="603" spans="1:12">
      <c r="A603" s="31"/>
      <c r="G603" s="31"/>
      <c r="K603" s="31"/>
      <c r="L603" s="31"/>
    </row>
    <row r="604" spans="1:12">
      <c r="A604" s="31"/>
    </row>
    <row r="605" spans="1:12">
      <c r="A605" s="31"/>
    </row>
    <row r="606" spans="1:12">
      <c r="A606" s="31"/>
    </row>
    <row r="607" spans="1:12">
      <c r="A607" s="31"/>
    </row>
    <row r="608" spans="1:12">
      <c r="A608" s="31"/>
    </row>
    <row r="609" spans="1:12">
      <c r="A609" s="31"/>
    </row>
    <row r="610" spans="1:12">
      <c r="A610" s="31"/>
    </row>
    <row r="611" spans="1:12">
      <c r="A611" s="31"/>
    </row>
    <row r="612" spans="1:12">
      <c r="A612" s="31"/>
    </row>
    <row r="613" spans="1:12">
      <c r="A613" s="31"/>
    </row>
    <row r="614" spans="1:12">
      <c r="A614" s="31"/>
    </row>
    <row r="615" spans="1:12">
      <c r="A615" s="31"/>
    </row>
    <row r="616" spans="1:12">
      <c r="A616" s="31"/>
    </row>
    <row r="617" spans="1:12">
      <c r="A617" s="31"/>
    </row>
    <row r="618" spans="1:12">
      <c r="A618" s="31"/>
    </row>
    <row r="619" spans="1:12">
      <c r="A619" s="31"/>
      <c r="G619" s="31"/>
      <c r="K619" s="31"/>
      <c r="L619" s="31"/>
    </row>
    <row r="620" spans="1:12">
      <c r="A620" s="31"/>
      <c r="G620" s="31"/>
      <c r="K620" s="31"/>
      <c r="L620" s="31"/>
    </row>
    <row r="621" spans="1:12">
      <c r="A621" s="31"/>
      <c r="G621" s="31"/>
      <c r="K621" s="31"/>
      <c r="L621" s="31"/>
    </row>
    <row r="622" spans="1:12">
      <c r="A622" s="31"/>
      <c r="G622" s="31"/>
      <c r="K622" s="31"/>
      <c r="L622" s="31"/>
    </row>
    <row r="623" spans="1:12">
      <c r="A623" s="31"/>
      <c r="G623" s="31"/>
      <c r="K623" s="31"/>
      <c r="L623" s="31"/>
    </row>
    <row r="624" spans="1:12">
      <c r="A624" s="31"/>
      <c r="G624" s="31"/>
      <c r="K624" s="31"/>
      <c r="L624" s="31"/>
    </row>
    <row r="625" spans="1:12">
      <c r="A625" s="31"/>
      <c r="G625" s="31"/>
      <c r="K625" s="31"/>
      <c r="L625" s="31"/>
    </row>
    <row r="626" spans="1:12">
      <c r="A626" s="31"/>
      <c r="G626" s="31"/>
      <c r="K626" s="31"/>
      <c r="L626" s="31"/>
    </row>
    <row r="627" spans="1:12">
      <c r="A627" s="31"/>
      <c r="G627" s="31"/>
      <c r="K627" s="31"/>
      <c r="L627" s="31"/>
    </row>
    <row r="628" spans="1:12">
      <c r="A628" s="31"/>
      <c r="G628" s="31"/>
      <c r="K628" s="31"/>
      <c r="L628" s="31"/>
    </row>
    <row r="629" spans="1:12">
      <c r="A629" s="31"/>
      <c r="G629" s="31"/>
      <c r="K629" s="31"/>
      <c r="L629" s="31"/>
    </row>
    <row r="630" spans="1:12">
      <c r="A630" s="31"/>
      <c r="G630" s="31"/>
      <c r="K630" s="31"/>
      <c r="L630" s="31"/>
    </row>
    <row r="631" spans="1:12">
      <c r="A631" s="31"/>
      <c r="G631" s="31"/>
      <c r="K631" s="31"/>
      <c r="L631" s="31"/>
    </row>
    <row r="632" spans="1:12">
      <c r="A632" s="31"/>
      <c r="G632" s="31"/>
      <c r="K632" s="31"/>
      <c r="L632" s="31"/>
    </row>
    <row r="633" spans="1:12">
      <c r="A633" s="31"/>
      <c r="G633" s="31"/>
      <c r="K633" s="31"/>
      <c r="L633" s="31"/>
    </row>
    <row r="634" spans="1:12">
      <c r="A634" s="31"/>
      <c r="G634" s="31"/>
      <c r="K634" s="31"/>
      <c r="L634" s="31"/>
    </row>
    <row r="635" spans="1:12">
      <c r="A635" s="31"/>
      <c r="G635" s="31"/>
      <c r="K635" s="31"/>
      <c r="L635" s="31"/>
    </row>
    <row r="636" spans="1:12">
      <c r="A636" s="31"/>
      <c r="G636" s="31"/>
      <c r="K636" s="31"/>
      <c r="L636" s="31"/>
    </row>
    <row r="637" spans="1:12">
      <c r="A637" s="31"/>
      <c r="G637" s="31"/>
      <c r="K637" s="31"/>
      <c r="L637" s="31"/>
    </row>
    <row r="638" spans="1:12">
      <c r="A638" s="31"/>
      <c r="G638" s="31"/>
      <c r="K638" s="31"/>
      <c r="L638" s="31"/>
    </row>
    <row r="639" spans="1:12">
      <c r="A639" s="31"/>
      <c r="G639" s="31"/>
      <c r="K639" s="31"/>
      <c r="L639" s="31"/>
    </row>
    <row r="640" spans="1:12">
      <c r="A640" s="31"/>
      <c r="G640" s="31"/>
      <c r="K640" s="31"/>
      <c r="L640" s="31"/>
    </row>
    <row r="641" spans="1:12">
      <c r="A641" s="31"/>
      <c r="G641" s="31"/>
      <c r="K641" s="31"/>
      <c r="L641" s="31"/>
    </row>
    <row r="642" spans="1:12">
      <c r="A642" s="31"/>
      <c r="G642" s="31"/>
      <c r="K642" s="31"/>
      <c r="L642" s="31"/>
    </row>
    <row r="643" spans="1:12">
      <c r="A643" s="31"/>
      <c r="G643" s="31"/>
      <c r="K643" s="31"/>
      <c r="L643" s="31"/>
    </row>
    <row r="644" spans="1:12">
      <c r="A644" s="31"/>
      <c r="G644" s="31"/>
      <c r="K644" s="31"/>
      <c r="L644" s="31"/>
    </row>
    <row r="645" spans="1:12">
      <c r="A645" s="31"/>
      <c r="G645" s="31"/>
      <c r="K645" s="31"/>
      <c r="L645" s="31"/>
    </row>
    <row r="646" spans="1:12">
      <c r="A646" s="31"/>
      <c r="G646" s="31"/>
      <c r="K646" s="31"/>
      <c r="L646" s="31"/>
    </row>
    <row r="647" spans="1:12">
      <c r="A647" s="31"/>
      <c r="G647" s="31"/>
      <c r="K647" s="31"/>
      <c r="L647" s="31"/>
    </row>
    <row r="648" spans="1:12">
      <c r="A648" s="31"/>
      <c r="G648" s="31"/>
      <c r="K648" s="31"/>
      <c r="L648" s="31"/>
    </row>
    <row r="649" spans="1:12">
      <c r="A649" s="31"/>
      <c r="G649" s="31"/>
      <c r="K649" s="31"/>
      <c r="L649" s="31"/>
    </row>
    <row r="650" spans="1:12">
      <c r="A650" s="31"/>
      <c r="G650" s="31"/>
      <c r="K650" s="31"/>
      <c r="L650" s="31"/>
    </row>
    <row r="651" spans="1:12">
      <c r="A651" s="31"/>
      <c r="G651" s="31"/>
      <c r="K651" s="31"/>
      <c r="L651" s="31"/>
    </row>
    <row r="652" spans="1:12">
      <c r="A652" s="31"/>
      <c r="G652" s="31"/>
      <c r="K652" s="31"/>
      <c r="L652" s="31"/>
    </row>
    <row r="653" spans="1:12">
      <c r="A653" s="31"/>
      <c r="G653" s="31"/>
      <c r="K653" s="31"/>
      <c r="L653" s="31"/>
    </row>
    <row r="654" spans="1:12">
      <c r="A654" s="31"/>
      <c r="G654" s="31"/>
      <c r="K654" s="31"/>
      <c r="L654" s="31"/>
    </row>
    <row r="655" spans="1:12">
      <c r="A655" s="31"/>
      <c r="G655" s="31"/>
      <c r="K655" s="31"/>
      <c r="L655" s="31"/>
    </row>
    <row r="656" spans="1:12">
      <c r="A656" s="31"/>
      <c r="G656" s="31"/>
      <c r="K656" s="31"/>
      <c r="L656" s="31"/>
    </row>
    <row r="657" spans="1:12">
      <c r="A657" s="31"/>
      <c r="G657" s="31"/>
      <c r="K657" s="31"/>
      <c r="L657" s="31"/>
    </row>
    <row r="658" spans="1:12">
      <c r="A658" s="31"/>
      <c r="G658" s="31"/>
      <c r="K658" s="31"/>
      <c r="L658" s="31"/>
    </row>
    <row r="659" spans="1:12">
      <c r="A659" s="31"/>
      <c r="G659" s="31"/>
      <c r="K659" s="31"/>
      <c r="L659" s="31"/>
    </row>
    <row r="660" spans="1:12">
      <c r="A660" s="31"/>
      <c r="G660" s="31"/>
      <c r="K660" s="31"/>
      <c r="L660" s="31"/>
    </row>
    <row r="661" spans="1:12">
      <c r="A661" s="31"/>
      <c r="G661" s="31"/>
      <c r="K661" s="31"/>
      <c r="L661" s="31"/>
    </row>
    <row r="662" spans="1:12">
      <c r="A662" s="31"/>
      <c r="G662" s="31"/>
      <c r="K662" s="31"/>
      <c r="L662" s="31"/>
    </row>
    <row r="663" spans="1:12">
      <c r="A663" s="31"/>
      <c r="G663" s="31"/>
      <c r="K663" s="31"/>
      <c r="L663" s="31"/>
    </row>
    <row r="664" spans="1:12">
      <c r="A664" s="31"/>
      <c r="G664" s="31"/>
      <c r="K664" s="31"/>
      <c r="L664" s="31"/>
    </row>
    <row r="665" spans="1:12">
      <c r="A665" s="31"/>
      <c r="G665" s="31"/>
      <c r="K665" s="31"/>
      <c r="L665" s="31"/>
    </row>
    <row r="666" spans="1:12">
      <c r="A666" s="31"/>
      <c r="G666" s="31"/>
      <c r="K666" s="31"/>
      <c r="L666" s="31"/>
    </row>
    <row r="667" spans="1:12">
      <c r="A667" s="31"/>
      <c r="G667" s="31"/>
      <c r="K667" s="31"/>
      <c r="L667" s="31"/>
    </row>
    <row r="668" spans="1:12">
      <c r="A668" s="31"/>
      <c r="G668" s="31"/>
      <c r="K668" s="31"/>
      <c r="L668" s="31"/>
    </row>
    <row r="669" spans="1:12">
      <c r="A669" s="31"/>
      <c r="G669" s="31"/>
      <c r="K669" s="31"/>
      <c r="L669" s="31"/>
    </row>
    <row r="670" spans="1:12">
      <c r="A670" s="31"/>
      <c r="G670" s="31"/>
      <c r="K670" s="31"/>
      <c r="L670" s="31"/>
    </row>
    <row r="671" spans="1:12">
      <c r="A671" s="31"/>
      <c r="G671" s="31"/>
      <c r="K671" s="31"/>
      <c r="L671" s="31"/>
    </row>
    <row r="672" spans="1:12">
      <c r="A672" s="31"/>
      <c r="G672" s="31"/>
      <c r="K672" s="31"/>
      <c r="L672" s="31"/>
    </row>
    <row r="673" spans="1:12">
      <c r="A673" s="31"/>
      <c r="G673" s="31"/>
      <c r="K673" s="31"/>
      <c r="L673" s="31"/>
    </row>
    <row r="674" spans="1:12">
      <c r="A674" s="31"/>
      <c r="G674" s="31"/>
      <c r="K674" s="31"/>
      <c r="L674" s="31"/>
    </row>
    <row r="675" spans="1:12">
      <c r="A675" s="31"/>
      <c r="G675" s="31"/>
      <c r="K675" s="31"/>
      <c r="L675" s="31"/>
    </row>
    <row r="676" spans="1:12">
      <c r="A676" s="31"/>
      <c r="G676" s="31"/>
      <c r="K676" s="31"/>
      <c r="L676" s="31"/>
    </row>
    <row r="677" spans="1:12">
      <c r="A677" s="31"/>
      <c r="G677" s="31"/>
      <c r="K677" s="31"/>
      <c r="L677" s="31"/>
    </row>
    <row r="678" spans="1:12">
      <c r="A678" s="31"/>
      <c r="G678" s="31"/>
      <c r="K678" s="31"/>
      <c r="L678" s="31"/>
    </row>
    <row r="679" spans="1:12">
      <c r="A679" s="31"/>
      <c r="G679" s="31"/>
      <c r="K679" s="31"/>
      <c r="L679" s="31"/>
    </row>
    <row r="680" spans="1:12">
      <c r="A680" s="31"/>
      <c r="G680" s="31"/>
      <c r="K680" s="31"/>
      <c r="L680" s="31"/>
    </row>
    <row r="681" spans="1:12">
      <c r="A681" s="31"/>
      <c r="G681" s="31"/>
      <c r="K681" s="31"/>
      <c r="L681" s="31"/>
    </row>
    <row r="682" spans="1:12">
      <c r="A682" s="31"/>
      <c r="G682" s="31"/>
      <c r="K682" s="31"/>
      <c r="L682" s="31"/>
    </row>
    <row r="683" spans="1:12">
      <c r="A683" s="31"/>
      <c r="G683" s="31"/>
      <c r="K683" s="31"/>
      <c r="L683" s="31"/>
    </row>
    <row r="684" spans="1:12">
      <c r="A684" s="31"/>
      <c r="G684" s="31"/>
      <c r="K684" s="31"/>
      <c r="L684" s="31"/>
    </row>
    <row r="685" spans="1:12">
      <c r="A685" s="31"/>
      <c r="G685" s="31"/>
      <c r="K685" s="31"/>
      <c r="L685" s="31"/>
    </row>
    <row r="686" spans="1:12">
      <c r="A686" s="31"/>
      <c r="G686" s="31"/>
      <c r="K686" s="31"/>
      <c r="L686" s="31"/>
    </row>
    <row r="687" spans="1:12">
      <c r="A687" s="31"/>
      <c r="G687" s="31"/>
      <c r="K687" s="31"/>
      <c r="L687" s="31"/>
    </row>
    <row r="688" spans="1:12">
      <c r="A688" s="31"/>
      <c r="G688" s="31"/>
      <c r="K688" s="31"/>
      <c r="L688" s="31"/>
    </row>
    <row r="689" spans="1:12">
      <c r="A689" s="31"/>
      <c r="G689" s="31"/>
      <c r="K689" s="31"/>
      <c r="L689" s="31"/>
    </row>
    <row r="690" spans="1:12">
      <c r="A690" s="31"/>
      <c r="G690" s="31"/>
      <c r="K690" s="31"/>
      <c r="L690" s="31"/>
    </row>
    <row r="691" spans="1:12">
      <c r="A691" s="31"/>
      <c r="G691" s="31"/>
      <c r="K691" s="31"/>
      <c r="L691" s="31"/>
    </row>
    <row r="692" spans="1:12">
      <c r="A692" s="31"/>
      <c r="G692" s="31"/>
      <c r="K692" s="31"/>
      <c r="L692" s="31"/>
    </row>
    <row r="693" spans="1:12">
      <c r="A693" s="31"/>
      <c r="G693" s="31"/>
      <c r="K693" s="31"/>
      <c r="L693" s="31"/>
    </row>
    <row r="694" spans="1:12">
      <c r="A694" s="31"/>
      <c r="G694" s="31"/>
      <c r="K694" s="31"/>
      <c r="L694" s="31"/>
    </row>
    <row r="695" spans="1:12">
      <c r="A695" s="31"/>
      <c r="G695" s="31"/>
      <c r="K695" s="31"/>
      <c r="L695" s="31"/>
    </row>
    <row r="696" spans="1:12">
      <c r="A696" s="31"/>
      <c r="G696" s="31"/>
      <c r="K696" s="31"/>
      <c r="L696" s="31"/>
    </row>
    <row r="697" spans="1:12">
      <c r="A697" s="31"/>
      <c r="G697" s="31"/>
      <c r="K697" s="31"/>
      <c r="L697" s="31"/>
    </row>
  </sheetData>
  <autoFilter ref="A5:Q98"/>
  <mergeCells count="97">
    <mergeCell ref="A82:A83"/>
    <mergeCell ref="A84:A85"/>
    <mergeCell ref="A96:A97"/>
    <mergeCell ref="A86:A87"/>
    <mergeCell ref="A88:A89"/>
    <mergeCell ref="A90:A91"/>
    <mergeCell ref="A92:A93"/>
    <mergeCell ref="A94:A95"/>
    <mergeCell ref="A72:A73"/>
    <mergeCell ref="A74:A75"/>
    <mergeCell ref="A76:A77"/>
    <mergeCell ref="A78:A79"/>
    <mergeCell ref="A80:A81"/>
    <mergeCell ref="A62:A63"/>
    <mergeCell ref="A64:A65"/>
    <mergeCell ref="A66:A67"/>
    <mergeCell ref="A68:A69"/>
    <mergeCell ref="A70:A71"/>
    <mergeCell ref="A52:A53"/>
    <mergeCell ref="A54:A55"/>
    <mergeCell ref="A56:A57"/>
    <mergeCell ref="A58:A59"/>
    <mergeCell ref="A60:A61"/>
    <mergeCell ref="A42:A43"/>
    <mergeCell ref="A44:A45"/>
    <mergeCell ref="A46:A47"/>
    <mergeCell ref="A48:A49"/>
    <mergeCell ref="A50:A51"/>
    <mergeCell ref="A32:A33"/>
    <mergeCell ref="A34:A35"/>
    <mergeCell ref="A36:A37"/>
    <mergeCell ref="A38:A39"/>
    <mergeCell ref="A40:A41"/>
    <mergeCell ref="F90:F91"/>
    <mergeCell ref="F60:F61"/>
    <mergeCell ref="F62:F63"/>
    <mergeCell ref="A6:A7"/>
    <mergeCell ref="A8:A9"/>
    <mergeCell ref="A10:A11"/>
    <mergeCell ref="A12:A13"/>
    <mergeCell ref="A14:A15"/>
    <mergeCell ref="A16:A17"/>
    <mergeCell ref="A18:A19"/>
    <mergeCell ref="A20:A21"/>
    <mergeCell ref="A22:A23"/>
    <mergeCell ref="A24:A25"/>
    <mergeCell ref="A26:A27"/>
    <mergeCell ref="A28:A29"/>
    <mergeCell ref="A30:A31"/>
    <mergeCell ref="C6:C97"/>
    <mergeCell ref="D6:D97"/>
    <mergeCell ref="E6:E97"/>
    <mergeCell ref="F22:F23"/>
    <mergeCell ref="F72:F73"/>
    <mergeCell ref="F24:F25"/>
    <mergeCell ref="F74:F75"/>
    <mergeCell ref="F26:F27"/>
    <mergeCell ref="F6:F7"/>
    <mergeCell ref="F42:F43"/>
    <mergeCell ref="F38:F39"/>
    <mergeCell ref="F12:F13"/>
    <mergeCell ref="F58:F59"/>
    <mergeCell ref="F30:F31"/>
    <mergeCell ref="F78:F79"/>
    <mergeCell ref="F40:F41"/>
    <mergeCell ref="F36:F37"/>
    <mergeCell ref="F80:F81"/>
    <mergeCell ref="F20:F21"/>
    <mergeCell ref="F70:F71"/>
    <mergeCell ref="F96:F97"/>
    <mergeCell ref="F52:F53"/>
    <mergeCell ref="F82:F83"/>
    <mergeCell ref="F86:F87"/>
    <mergeCell ref="F88:F89"/>
    <mergeCell ref="F84:F85"/>
    <mergeCell ref="F64:F65"/>
    <mergeCell ref="F68:F69"/>
    <mergeCell ref="F92:F93"/>
    <mergeCell ref="F34:F35"/>
    <mergeCell ref="F32:F33"/>
    <mergeCell ref="F46:F47"/>
    <mergeCell ref="F94:F95"/>
    <mergeCell ref="F8:F9"/>
    <mergeCell ref="F44:F45"/>
    <mergeCell ref="B2:L2"/>
    <mergeCell ref="F28:F29"/>
    <mergeCell ref="F10:F11"/>
    <mergeCell ref="F14:F15"/>
    <mergeCell ref="F16:F17"/>
    <mergeCell ref="F50:F51"/>
    <mergeCell ref="F48:F49"/>
    <mergeCell ref="F76:F77"/>
    <mergeCell ref="F18:F19"/>
    <mergeCell ref="B6:B97"/>
    <mergeCell ref="F56:F57"/>
    <mergeCell ref="F54:F55"/>
    <mergeCell ref="F66:F67"/>
  </mergeCells>
  <hyperlinks>
    <hyperlink ref="E6" r:id="rId1"/>
  </hyperlinks>
  <pageMargins left="0.70866141732283472" right="0.70866141732283472" top="0.74803149606299213" bottom="0.74803149606299213" header="0.31496062992125984" footer="0.31496062992125984"/>
  <pageSetup paperSize="9" scale="62" fitToHeight="0" orientation="landscape" r:id="rId2"/>
  <rowBreaks count="2" manualBreakCount="2">
    <brk id="27" max="10" man="1"/>
    <brk id="8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L255"/>
  <sheetViews>
    <sheetView view="pageBreakPreview" topLeftCell="A4" zoomScale="60" zoomScaleNormal="100" workbookViewId="0">
      <selection activeCell="E6" sqref="E6:E25"/>
    </sheetView>
  </sheetViews>
  <sheetFormatPr defaultColWidth="9.140625" defaultRowHeight="15"/>
  <cols>
    <col min="1" max="1" width="9.7109375" style="100" customWidth="1"/>
    <col min="2" max="2" width="15.5703125" style="100" customWidth="1"/>
    <col min="3" max="3" width="15.85546875" style="100" customWidth="1"/>
    <col min="4" max="4" width="16.28515625" style="100" customWidth="1"/>
    <col min="5" max="5" width="19.42578125" style="100" customWidth="1"/>
    <col min="6" max="6" width="41.85546875" style="100" customWidth="1"/>
    <col min="7" max="7" width="19.140625" style="100" customWidth="1"/>
    <col min="8" max="8" width="14.85546875" style="100" customWidth="1"/>
    <col min="9" max="9" width="17.28515625" style="100" customWidth="1"/>
    <col min="10" max="10" width="18.7109375" style="100" customWidth="1"/>
    <col min="11" max="12" width="27" style="100" customWidth="1"/>
    <col min="13" max="16384" width="9.140625" style="100"/>
  </cols>
  <sheetData>
    <row r="1" spans="1:12">
      <c r="B1" s="101" t="s">
        <v>0</v>
      </c>
      <c r="L1" s="102" t="s">
        <v>1</v>
      </c>
    </row>
    <row r="2" spans="1:12" ht="15.75">
      <c r="A2" s="229" t="s">
        <v>75</v>
      </c>
      <c r="B2" s="229"/>
      <c r="C2" s="229"/>
      <c r="D2" s="229"/>
      <c r="E2" s="229"/>
      <c r="F2" s="229"/>
      <c r="G2" s="229"/>
      <c r="H2" s="229"/>
      <c r="I2" s="229"/>
      <c r="J2" s="229"/>
      <c r="K2" s="229"/>
      <c r="L2" s="229"/>
    </row>
    <row r="3" spans="1:12" ht="15.75">
      <c r="A3" s="153"/>
      <c r="B3" s="153"/>
      <c r="C3" s="153"/>
      <c r="D3" s="153"/>
      <c r="E3" s="153"/>
      <c r="F3" s="153"/>
      <c r="G3" s="153"/>
      <c r="H3" s="153"/>
      <c r="I3" s="153"/>
      <c r="J3" s="153"/>
      <c r="K3" s="153"/>
    </row>
    <row r="4" spans="1:12" ht="21" customHeight="1">
      <c r="A4" s="103" t="s">
        <v>62</v>
      </c>
    </row>
    <row r="5" spans="1:12" s="104" customFormat="1" ht="71.25" customHeight="1">
      <c r="A5" s="15" t="s">
        <v>11</v>
      </c>
      <c r="B5" s="16" t="s">
        <v>2</v>
      </c>
      <c r="C5" s="16" t="s">
        <v>3</v>
      </c>
      <c r="D5" s="16" t="s">
        <v>4</v>
      </c>
      <c r="E5" s="16" t="s">
        <v>5</v>
      </c>
      <c r="F5" s="16" t="s">
        <v>6</v>
      </c>
      <c r="G5" s="16" t="s">
        <v>7</v>
      </c>
      <c r="H5" s="16" t="s">
        <v>12</v>
      </c>
      <c r="I5" s="16" t="s">
        <v>13</v>
      </c>
      <c r="J5" s="16" t="s">
        <v>14</v>
      </c>
      <c r="K5" s="16" t="s">
        <v>63</v>
      </c>
      <c r="L5" s="16" t="s">
        <v>15</v>
      </c>
    </row>
    <row r="6" spans="1:12" ht="30" customHeight="1">
      <c r="A6" s="237" t="s">
        <v>8</v>
      </c>
      <c r="B6" s="240" t="s">
        <v>178</v>
      </c>
      <c r="C6" s="243" t="s">
        <v>179</v>
      </c>
      <c r="D6" s="243" t="s">
        <v>181</v>
      </c>
      <c r="E6" s="246" t="s">
        <v>180</v>
      </c>
      <c r="F6" s="239" t="s">
        <v>155</v>
      </c>
      <c r="G6" s="162" t="s">
        <v>78</v>
      </c>
      <c r="H6" s="181">
        <v>118585.51</v>
      </c>
      <c r="I6" s="181">
        <v>102.41</v>
      </c>
      <c r="J6" s="181">
        <v>295.73</v>
      </c>
      <c r="K6" s="181">
        <v>15.048999999999999</v>
      </c>
      <c r="L6" s="181">
        <v>55.387999999999998</v>
      </c>
    </row>
    <row r="7" spans="1:12" ht="30">
      <c r="A7" s="238"/>
      <c r="B7" s="241"/>
      <c r="C7" s="244"/>
      <c r="D7" s="244"/>
      <c r="E7" s="247"/>
      <c r="F7" s="239" t="s">
        <v>64</v>
      </c>
      <c r="G7" s="162" t="s">
        <v>79</v>
      </c>
      <c r="H7" s="181">
        <v>117264.82</v>
      </c>
      <c r="I7" s="181">
        <v>107.7</v>
      </c>
      <c r="J7" s="181">
        <v>301.02</v>
      </c>
      <c r="K7" s="181">
        <v>15.048999999999999</v>
      </c>
      <c r="L7" s="182">
        <v>54.771000000000001</v>
      </c>
    </row>
    <row r="8" spans="1:12" ht="60" customHeight="1">
      <c r="A8" s="237">
        <f t="shared" ref="A8:A24" si="0">A6+1</f>
        <v>2</v>
      </c>
      <c r="B8" s="241"/>
      <c r="C8" s="244"/>
      <c r="D8" s="244"/>
      <c r="E8" s="247"/>
      <c r="F8" s="239" t="s">
        <v>65</v>
      </c>
      <c r="G8" s="162" t="s">
        <v>78</v>
      </c>
      <c r="H8" s="181">
        <v>192417.37</v>
      </c>
      <c r="I8" s="181">
        <v>141.78</v>
      </c>
      <c r="J8" s="181">
        <v>469.16</v>
      </c>
      <c r="K8" s="181">
        <v>28.629000000000001</v>
      </c>
      <c r="L8" s="181">
        <v>100.961</v>
      </c>
    </row>
    <row r="9" spans="1:12" ht="60" customHeight="1">
      <c r="A9" s="238"/>
      <c r="B9" s="241"/>
      <c r="C9" s="244"/>
      <c r="D9" s="244"/>
      <c r="E9" s="247"/>
      <c r="F9" s="239" t="s">
        <v>64</v>
      </c>
      <c r="G9" s="162" t="s">
        <v>79</v>
      </c>
      <c r="H9" s="181">
        <v>189776.13</v>
      </c>
      <c r="I9" s="181">
        <v>147.09</v>
      </c>
      <c r="J9" s="181">
        <v>473.61</v>
      </c>
      <c r="K9" s="181">
        <v>28.629000000000001</v>
      </c>
      <c r="L9" s="181">
        <v>99.837000000000003</v>
      </c>
    </row>
    <row r="10" spans="1:12" ht="45" customHeight="1">
      <c r="A10" s="237">
        <f t="shared" si="0"/>
        <v>3</v>
      </c>
      <c r="B10" s="241"/>
      <c r="C10" s="244"/>
      <c r="D10" s="244"/>
      <c r="E10" s="247"/>
      <c r="F10" s="239" t="s">
        <v>66</v>
      </c>
      <c r="G10" s="162" t="s">
        <v>78</v>
      </c>
      <c r="H10" s="181">
        <v>198070.29</v>
      </c>
      <c r="I10" s="181">
        <v>172.79</v>
      </c>
      <c r="J10" s="181">
        <v>638.86</v>
      </c>
      <c r="K10" s="181">
        <v>13.478999999999999</v>
      </c>
      <c r="L10" s="181">
        <v>34.369999999999997</v>
      </c>
    </row>
    <row r="11" spans="1:12" ht="45" customHeight="1">
      <c r="A11" s="238"/>
      <c r="B11" s="241"/>
      <c r="C11" s="244"/>
      <c r="D11" s="244"/>
      <c r="E11" s="247"/>
      <c r="F11" s="239" t="s">
        <v>64</v>
      </c>
      <c r="G11" s="162" t="s">
        <v>79</v>
      </c>
      <c r="H11" s="181">
        <v>195863.88</v>
      </c>
      <c r="I11" s="181">
        <v>179.77</v>
      </c>
      <c r="J11" s="181">
        <v>645.83999999999992</v>
      </c>
      <c r="K11" s="181">
        <v>13.478999999999999</v>
      </c>
      <c r="L11" s="181">
        <v>33.987000000000002</v>
      </c>
    </row>
    <row r="12" spans="1:12" ht="53.1" customHeight="1">
      <c r="A12" s="237">
        <f t="shared" si="0"/>
        <v>4</v>
      </c>
      <c r="B12" s="241"/>
      <c r="C12" s="244"/>
      <c r="D12" s="244"/>
      <c r="E12" s="247"/>
      <c r="F12" s="249" t="s">
        <v>156</v>
      </c>
      <c r="G12" s="162" t="s">
        <v>78</v>
      </c>
      <c r="H12" s="181">
        <v>86351.06</v>
      </c>
      <c r="I12" s="181">
        <v>246.49</v>
      </c>
      <c r="J12" s="181">
        <v>457.78</v>
      </c>
      <c r="K12" s="181">
        <v>15.589</v>
      </c>
      <c r="L12" s="181">
        <v>38.226999999999997</v>
      </c>
    </row>
    <row r="13" spans="1:12" ht="53.1" customHeight="1">
      <c r="A13" s="238"/>
      <c r="B13" s="241"/>
      <c r="C13" s="244"/>
      <c r="D13" s="244"/>
      <c r="E13" s="247"/>
      <c r="F13" s="250"/>
      <c r="G13" s="162" t="s">
        <v>79</v>
      </c>
      <c r="H13" s="181">
        <v>85389.48</v>
      </c>
      <c r="I13" s="181">
        <v>256.3</v>
      </c>
      <c r="J13" s="181">
        <v>467.58</v>
      </c>
      <c r="K13" s="181">
        <v>15.589</v>
      </c>
      <c r="L13" s="181">
        <v>37.802</v>
      </c>
    </row>
    <row r="14" spans="1:12" ht="36.950000000000003" customHeight="1">
      <c r="A14" s="237">
        <f t="shared" si="0"/>
        <v>5</v>
      </c>
      <c r="B14" s="241"/>
      <c r="C14" s="244"/>
      <c r="D14" s="244"/>
      <c r="E14" s="247"/>
      <c r="F14" s="239" t="s">
        <v>157</v>
      </c>
      <c r="G14" s="162" t="s">
        <v>78</v>
      </c>
      <c r="H14" s="181">
        <v>111119.81</v>
      </c>
      <c r="I14" s="181">
        <v>288.47000000000003</v>
      </c>
      <c r="J14" s="181">
        <v>870.17</v>
      </c>
      <c r="K14" s="181">
        <v>4.8650000000000002</v>
      </c>
      <c r="L14" s="181">
        <v>5.5759999999999996</v>
      </c>
    </row>
    <row r="15" spans="1:12" ht="36.950000000000003" customHeight="1">
      <c r="A15" s="238"/>
      <c r="B15" s="241"/>
      <c r="C15" s="244"/>
      <c r="D15" s="244"/>
      <c r="E15" s="247"/>
      <c r="F15" s="239"/>
      <c r="G15" s="162" t="s">
        <v>79</v>
      </c>
      <c r="H15" s="181">
        <v>82509.81</v>
      </c>
      <c r="I15" s="181">
        <v>276.14999999999998</v>
      </c>
      <c r="J15" s="181">
        <v>712.94</v>
      </c>
      <c r="K15" s="181">
        <v>4.8650000000000002</v>
      </c>
      <c r="L15" s="181">
        <v>5.5140000000000002</v>
      </c>
    </row>
    <row r="16" spans="1:12" ht="30">
      <c r="A16" s="237">
        <f t="shared" si="0"/>
        <v>6</v>
      </c>
      <c r="B16" s="241"/>
      <c r="C16" s="244"/>
      <c r="D16" s="244"/>
      <c r="E16" s="247"/>
      <c r="F16" s="239" t="s">
        <v>159</v>
      </c>
      <c r="G16" s="162" t="s">
        <v>78</v>
      </c>
      <c r="H16" s="181">
        <v>120199.29</v>
      </c>
      <c r="I16" s="181">
        <v>206.12</v>
      </c>
      <c r="J16" s="181">
        <v>412.23</v>
      </c>
      <c r="K16" s="181">
        <v>246.37</v>
      </c>
      <c r="L16" s="181">
        <v>862.04499999999996</v>
      </c>
    </row>
    <row r="17" spans="1:12" ht="30">
      <c r="A17" s="238"/>
      <c r="B17" s="241"/>
      <c r="C17" s="244"/>
      <c r="D17" s="244"/>
      <c r="E17" s="247"/>
      <c r="F17" s="239"/>
      <c r="G17" s="162" t="s">
        <v>79</v>
      </c>
      <c r="H17" s="181">
        <v>249538.82</v>
      </c>
      <c r="I17" s="181">
        <v>432.72</v>
      </c>
      <c r="J17" s="181">
        <v>865.45</v>
      </c>
      <c r="K17" s="181">
        <v>246.37</v>
      </c>
      <c r="L17" s="181">
        <v>852.44399999999996</v>
      </c>
    </row>
    <row r="18" spans="1:12" ht="39.950000000000003" customHeight="1">
      <c r="A18" s="237">
        <f t="shared" si="0"/>
        <v>7</v>
      </c>
      <c r="B18" s="241"/>
      <c r="C18" s="244"/>
      <c r="D18" s="244"/>
      <c r="E18" s="247"/>
      <c r="F18" s="239" t="s">
        <v>160</v>
      </c>
      <c r="G18" s="162" t="s">
        <v>78</v>
      </c>
      <c r="H18" s="181">
        <v>37594.122000000003</v>
      </c>
      <c r="I18" s="181">
        <v>60.67</v>
      </c>
      <c r="J18" s="181">
        <v>121.35</v>
      </c>
      <c r="K18" s="181">
        <v>38.267000000000003</v>
      </c>
      <c r="L18" s="181">
        <v>142.26599999999999</v>
      </c>
    </row>
    <row r="19" spans="1:12" ht="39.950000000000003" customHeight="1">
      <c r="A19" s="238"/>
      <c r="B19" s="241"/>
      <c r="C19" s="244"/>
      <c r="D19" s="244"/>
      <c r="E19" s="247"/>
      <c r="F19" s="239"/>
      <c r="G19" s="162" t="s">
        <v>79</v>
      </c>
      <c r="H19" s="181">
        <v>238323.48</v>
      </c>
      <c r="I19" s="181">
        <v>47.79</v>
      </c>
      <c r="J19" s="181">
        <v>436.75</v>
      </c>
      <c r="K19" s="181">
        <v>38.267000000000003</v>
      </c>
      <c r="L19" s="181">
        <v>140.68199999999999</v>
      </c>
    </row>
    <row r="20" spans="1:12" ht="30">
      <c r="A20" s="237">
        <f t="shared" si="0"/>
        <v>8</v>
      </c>
      <c r="B20" s="241"/>
      <c r="C20" s="244"/>
      <c r="D20" s="244"/>
      <c r="E20" s="247"/>
      <c r="F20" s="239" t="s">
        <v>161</v>
      </c>
      <c r="G20" s="162" t="s">
        <v>78</v>
      </c>
      <c r="H20" s="181">
        <v>340477.83</v>
      </c>
      <c r="I20" s="181">
        <v>808.52</v>
      </c>
      <c r="J20" s="181">
        <v>1617.04</v>
      </c>
      <c r="K20" s="181">
        <v>11.679</v>
      </c>
      <c r="L20" s="181">
        <v>29.509</v>
      </c>
    </row>
    <row r="21" spans="1:12" ht="30">
      <c r="A21" s="238"/>
      <c r="B21" s="241"/>
      <c r="C21" s="244"/>
      <c r="D21" s="244"/>
      <c r="E21" s="247"/>
      <c r="F21" s="239"/>
      <c r="G21" s="162" t="s">
        <v>79</v>
      </c>
      <c r="H21" s="181">
        <v>357182.92</v>
      </c>
      <c r="I21" s="181">
        <v>857.75</v>
      </c>
      <c r="J21" s="181">
        <v>1715.51</v>
      </c>
      <c r="K21" s="181">
        <v>11.679</v>
      </c>
      <c r="L21" s="181">
        <v>29.18</v>
      </c>
    </row>
    <row r="22" spans="1:12" ht="39.950000000000003" customHeight="1">
      <c r="A22" s="237">
        <f t="shared" si="0"/>
        <v>9</v>
      </c>
      <c r="B22" s="241"/>
      <c r="C22" s="244"/>
      <c r="D22" s="244"/>
      <c r="E22" s="247"/>
      <c r="F22" s="239" t="s">
        <v>162</v>
      </c>
      <c r="G22" s="162" t="s">
        <v>78</v>
      </c>
      <c r="H22" s="181">
        <v>672583.25</v>
      </c>
      <c r="I22" s="181">
        <v>153.25</v>
      </c>
      <c r="J22" s="181">
        <v>1518.44</v>
      </c>
      <c r="K22" s="181">
        <v>9.5259999999999998</v>
      </c>
      <c r="L22" s="181">
        <v>28.158999999999999</v>
      </c>
    </row>
    <row r="23" spans="1:12" ht="39.950000000000003" customHeight="1">
      <c r="A23" s="238"/>
      <c r="B23" s="241"/>
      <c r="C23" s="244"/>
      <c r="D23" s="244"/>
      <c r="E23" s="247"/>
      <c r="F23" s="239"/>
      <c r="G23" s="162" t="s">
        <v>79</v>
      </c>
      <c r="H23" s="181">
        <v>851871.02</v>
      </c>
      <c r="I23" s="181">
        <v>144.81</v>
      </c>
      <c r="J23" s="181">
        <v>1893.4</v>
      </c>
      <c r="K23" s="181">
        <v>9.5259999999999998</v>
      </c>
      <c r="L23" s="181">
        <v>27.844999999999999</v>
      </c>
    </row>
    <row r="24" spans="1:12" ht="39.950000000000003" customHeight="1">
      <c r="A24" s="237">
        <f t="shared" si="0"/>
        <v>10</v>
      </c>
      <c r="B24" s="241"/>
      <c r="C24" s="244"/>
      <c r="D24" s="244"/>
      <c r="E24" s="247"/>
      <c r="F24" s="239" t="s">
        <v>158</v>
      </c>
      <c r="G24" s="162" t="s">
        <v>78</v>
      </c>
      <c r="H24" s="181">
        <v>190131.32</v>
      </c>
      <c r="I24" s="181">
        <v>124.34</v>
      </c>
      <c r="J24" s="181">
        <v>756.48</v>
      </c>
      <c r="K24" s="181">
        <v>7.5449999999999999</v>
      </c>
      <c r="L24" s="181">
        <v>13.616</v>
      </c>
    </row>
    <row r="25" spans="1:12" ht="39.950000000000003" customHeight="1">
      <c r="A25" s="238"/>
      <c r="B25" s="242"/>
      <c r="C25" s="245"/>
      <c r="D25" s="245"/>
      <c r="E25" s="248"/>
      <c r="F25" s="239"/>
      <c r="G25" s="162" t="s">
        <v>79</v>
      </c>
      <c r="H25" s="181">
        <v>224067.42</v>
      </c>
      <c r="I25" s="181">
        <v>128.25</v>
      </c>
      <c r="J25" s="181">
        <v>881.64</v>
      </c>
      <c r="K25" s="181">
        <v>7.5449999999999999</v>
      </c>
      <c r="L25" s="181">
        <v>13.464</v>
      </c>
    </row>
    <row r="26" spans="1:12" ht="39.950000000000003" customHeight="1">
      <c r="A26" s="251">
        <f t="shared" ref="A26" si="1">A24+1</f>
        <v>11</v>
      </c>
      <c r="B26" s="252" t="s">
        <v>163</v>
      </c>
      <c r="C26" s="253">
        <v>45275</v>
      </c>
      <c r="D26" s="253">
        <v>45280</v>
      </c>
      <c r="E26" s="254" t="s">
        <v>164</v>
      </c>
      <c r="F26" s="239" t="s">
        <v>165</v>
      </c>
      <c r="G26" s="162" t="s">
        <v>78</v>
      </c>
      <c r="H26" s="181">
        <v>221056.83</v>
      </c>
      <c r="I26" s="181">
        <v>161.44</v>
      </c>
      <c r="J26" s="181">
        <v>573.91</v>
      </c>
      <c r="K26" s="181">
        <v>246.37</v>
      </c>
      <c r="L26" s="181">
        <v>862.04499999999996</v>
      </c>
    </row>
    <row r="27" spans="1:12" ht="39.950000000000003" customHeight="1">
      <c r="A27" s="251"/>
      <c r="B27" s="252"/>
      <c r="C27" s="252"/>
      <c r="D27" s="252"/>
      <c r="E27" s="255"/>
      <c r="F27" s="239"/>
      <c r="G27" s="162" t="s">
        <v>79</v>
      </c>
      <c r="H27" s="181">
        <v>218594.75</v>
      </c>
      <c r="I27" s="181">
        <v>169.6</v>
      </c>
      <c r="J27" s="181">
        <v>582.08000000000004</v>
      </c>
      <c r="K27" s="181">
        <v>0</v>
      </c>
      <c r="L27" s="181">
        <v>0</v>
      </c>
    </row>
    <row r="28" spans="1:12" s="105" customFormat="1" ht="26.25">
      <c r="B28" s="106"/>
      <c r="C28" s="107"/>
      <c r="D28" s="108"/>
    </row>
    <row r="29" spans="1:12" s="105" customFormat="1" ht="18.75">
      <c r="B29" s="109"/>
      <c r="C29" s="107"/>
      <c r="D29" s="108"/>
    </row>
    <row r="240" spans="5:5">
      <c r="E240" s="100">
        <f>'[130]2.30а'!M23</f>
        <v>0</v>
      </c>
    </row>
    <row r="255" spans="5:5">
      <c r="E255" s="110">
        <f>'[130]2.30а'!K13</f>
        <v>12.23</v>
      </c>
    </row>
  </sheetData>
  <autoFilter ref="A5:L25"/>
  <mergeCells count="31">
    <mergeCell ref="A26:A27"/>
    <mergeCell ref="F26:F27"/>
    <mergeCell ref="B26:B27"/>
    <mergeCell ref="C26:C27"/>
    <mergeCell ref="D26:D27"/>
    <mergeCell ref="E26:E27"/>
    <mergeCell ref="E6:E25"/>
    <mergeCell ref="F16:F17"/>
    <mergeCell ref="A18:A19"/>
    <mergeCell ref="A14:A15"/>
    <mergeCell ref="F14:F15"/>
    <mergeCell ref="A12:A13"/>
    <mergeCell ref="F12:F13"/>
    <mergeCell ref="A16:A17"/>
    <mergeCell ref="F18:F19"/>
    <mergeCell ref="A2:L2"/>
    <mergeCell ref="A24:A25"/>
    <mergeCell ref="F24:F25"/>
    <mergeCell ref="A20:A21"/>
    <mergeCell ref="F20:F21"/>
    <mergeCell ref="A22:A23"/>
    <mergeCell ref="F22:F23"/>
    <mergeCell ref="A6:A7"/>
    <mergeCell ref="F6:F7"/>
    <mergeCell ref="A8:A9"/>
    <mergeCell ref="F8:F9"/>
    <mergeCell ref="A10:A11"/>
    <mergeCell ref="F10:F11"/>
    <mergeCell ref="B6:B25"/>
    <mergeCell ref="C6:C25"/>
    <mergeCell ref="D6:D25"/>
  </mergeCells>
  <hyperlinks>
    <hyperlink ref="E6" r:id="rId1" display="http://publication.pravo.gov.ru/document/5501202312200034_x000a_"/>
    <hyperlink ref="E26" r:id="rId2"/>
  </hyperlinks>
  <pageMargins left="0.70866141732283472" right="0.70866141732283472" top="0.74803149606299213" bottom="0.74803149606299213" header="0.31496062992125984" footer="0.31496062992125984"/>
  <pageSetup paperSize="9" scale="55" fitToHeight="0"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L15"/>
  <sheetViews>
    <sheetView view="pageBreakPreview" zoomScale="80" zoomScaleNormal="100" zoomScaleSheetLayoutView="80" workbookViewId="0">
      <selection activeCell="D6" sqref="D6:D11"/>
    </sheetView>
  </sheetViews>
  <sheetFormatPr defaultRowHeight="15"/>
  <cols>
    <col min="1" max="1" width="9.7109375" customWidth="1"/>
    <col min="2" max="2" width="15.5703125" customWidth="1"/>
    <col min="3" max="3" width="15.85546875" customWidth="1"/>
    <col min="4" max="4" width="16.28515625" customWidth="1"/>
    <col min="5" max="5" width="19.42578125" customWidth="1"/>
    <col min="6" max="6" width="41.85546875" customWidth="1"/>
    <col min="7" max="7" width="19.140625" customWidth="1"/>
    <col min="8" max="8" width="14.85546875" customWidth="1"/>
    <col min="9" max="9" width="17.28515625" customWidth="1"/>
    <col min="10" max="10" width="18.7109375" customWidth="1"/>
    <col min="11" max="11" width="23.28515625" customWidth="1"/>
    <col min="12" max="12" width="23.7109375" customWidth="1"/>
  </cols>
  <sheetData>
    <row r="1" spans="1:12">
      <c r="B1" s="1" t="s">
        <v>0</v>
      </c>
      <c r="F1" s="2"/>
      <c r="G1" s="2"/>
      <c r="H1" s="2"/>
      <c r="I1" s="2"/>
      <c r="K1" s="10"/>
      <c r="L1" s="10" t="s">
        <v>1</v>
      </c>
    </row>
    <row r="2" spans="1:12" ht="15.75">
      <c r="A2" s="229" t="s">
        <v>75</v>
      </c>
      <c r="B2" s="229"/>
      <c r="C2" s="229"/>
      <c r="D2" s="229"/>
      <c r="E2" s="229"/>
      <c r="F2" s="229"/>
      <c r="G2" s="229"/>
      <c r="H2" s="229"/>
      <c r="I2" s="229"/>
      <c r="J2" s="229"/>
      <c r="K2" s="229"/>
      <c r="L2" s="229"/>
    </row>
    <row r="3" spans="1:12">
      <c r="B3" s="2"/>
      <c r="C3" s="2"/>
      <c r="D3" s="2"/>
      <c r="E3" s="2"/>
      <c r="F3" s="2"/>
      <c r="G3" s="2"/>
      <c r="H3" s="2"/>
      <c r="I3" s="2"/>
      <c r="J3" s="2"/>
    </row>
    <row r="4" spans="1:12" ht="15.75">
      <c r="A4" s="5" t="s">
        <v>67</v>
      </c>
      <c r="B4" s="2"/>
      <c r="C4" s="2"/>
      <c r="D4" s="2"/>
      <c r="E4" s="2"/>
      <c r="F4" s="2"/>
      <c r="G4" s="2"/>
      <c r="H4" s="2"/>
      <c r="I4" s="2"/>
      <c r="J4" s="2"/>
      <c r="K4" s="2"/>
    </row>
    <row r="5" spans="1:12" s="111" customFormat="1" ht="57">
      <c r="A5" s="15" t="s">
        <v>11</v>
      </c>
      <c r="B5" s="16" t="s">
        <v>2</v>
      </c>
      <c r="C5" s="16" t="s">
        <v>3</v>
      </c>
      <c r="D5" s="16" t="s">
        <v>4</v>
      </c>
      <c r="E5" s="16" t="s">
        <v>5</v>
      </c>
      <c r="F5" s="16" t="s">
        <v>6</v>
      </c>
      <c r="G5" s="16" t="s">
        <v>7</v>
      </c>
      <c r="H5" s="16" t="s">
        <v>12</v>
      </c>
      <c r="I5" s="16" t="s">
        <v>13</v>
      </c>
      <c r="J5" s="16" t="s">
        <v>14</v>
      </c>
      <c r="K5" s="177" t="s">
        <v>107</v>
      </c>
      <c r="L5" s="17" t="s">
        <v>105</v>
      </c>
    </row>
    <row r="6" spans="1:12" s="112" customFormat="1" ht="39.950000000000003" customHeight="1">
      <c r="A6" s="256">
        <v>1</v>
      </c>
      <c r="B6" s="256" t="s">
        <v>166</v>
      </c>
      <c r="C6" s="259" t="s">
        <v>167</v>
      </c>
      <c r="D6" s="262" t="s">
        <v>169</v>
      </c>
      <c r="E6" s="265" t="s">
        <v>168</v>
      </c>
      <c r="F6" s="268" t="s">
        <v>68</v>
      </c>
      <c r="G6" s="144" t="s">
        <v>78</v>
      </c>
      <c r="H6" s="176">
        <v>289799.45</v>
      </c>
      <c r="I6" s="176">
        <v>0</v>
      </c>
      <c r="J6" s="176">
        <v>476.69</v>
      </c>
      <c r="K6" s="176">
        <v>23550</v>
      </c>
      <c r="L6" s="176">
        <v>6.46</v>
      </c>
    </row>
    <row r="7" spans="1:12" s="112" customFormat="1" ht="39.950000000000003" customHeight="1">
      <c r="A7" s="258"/>
      <c r="B7" s="257"/>
      <c r="C7" s="260"/>
      <c r="D7" s="263"/>
      <c r="E7" s="266"/>
      <c r="F7" s="269"/>
      <c r="G7" s="144" t="s">
        <v>79</v>
      </c>
      <c r="H7" s="176">
        <v>228444.27</v>
      </c>
      <c r="I7" s="176">
        <v>0</v>
      </c>
      <c r="J7" s="176">
        <v>374.77</v>
      </c>
      <c r="K7" s="176">
        <v>20160</v>
      </c>
      <c r="L7" s="176">
        <v>5.51</v>
      </c>
    </row>
    <row r="8" spans="1:12" s="112" customFormat="1" ht="25.5" customHeight="1">
      <c r="A8" s="256">
        <v>2</v>
      </c>
      <c r="B8" s="257"/>
      <c r="C8" s="260"/>
      <c r="D8" s="263"/>
      <c r="E8" s="266"/>
      <c r="F8" s="268" t="s">
        <v>69</v>
      </c>
      <c r="G8" s="144" t="s">
        <v>78</v>
      </c>
      <c r="H8" s="176">
        <v>271222.84999999998</v>
      </c>
      <c r="I8" s="176">
        <v>0</v>
      </c>
      <c r="J8" s="176">
        <v>438.66</v>
      </c>
      <c r="K8" s="176">
        <v>303150</v>
      </c>
      <c r="L8" s="176">
        <v>81.7</v>
      </c>
    </row>
    <row r="9" spans="1:12" s="112" customFormat="1" ht="25.5" customHeight="1">
      <c r="A9" s="258"/>
      <c r="B9" s="257"/>
      <c r="C9" s="260"/>
      <c r="D9" s="263"/>
      <c r="E9" s="266"/>
      <c r="F9" s="269"/>
      <c r="G9" s="144" t="s">
        <v>79</v>
      </c>
      <c r="H9" s="176">
        <v>376155.69</v>
      </c>
      <c r="I9" s="176">
        <v>0</v>
      </c>
      <c r="J9" s="176">
        <v>596.85</v>
      </c>
      <c r="K9" s="176">
        <v>277430</v>
      </c>
      <c r="L9" s="176">
        <v>73.290000000000006</v>
      </c>
    </row>
    <row r="10" spans="1:12" s="112" customFormat="1" ht="25.5" customHeight="1">
      <c r="A10" s="256">
        <v>3</v>
      </c>
      <c r="B10" s="257"/>
      <c r="C10" s="260"/>
      <c r="D10" s="263"/>
      <c r="E10" s="266"/>
      <c r="F10" s="268" t="s">
        <v>106</v>
      </c>
      <c r="G10" s="144" t="s">
        <v>78</v>
      </c>
      <c r="H10" s="176">
        <v>177820.27</v>
      </c>
      <c r="I10" s="176">
        <v>581.47</v>
      </c>
      <c r="J10" s="176">
        <v>970.89</v>
      </c>
      <c r="K10" s="176">
        <v>238740</v>
      </c>
      <c r="L10" s="176">
        <v>100.22</v>
      </c>
    </row>
    <row r="11" spans="1:12" s="112" customFormat="1" ht="25.5" customHeight="1">
      <c r="A11" s="258"/>
      <c r="B11" s="258"/>
      <c r="C11" s="261"/>
      <c r="D11" s="264"/>
      <c r="E11" s="267"/>
      <c r="F11" s="269"/>
      <c r="G11" s="144" t="s">
        <v>79</v>
      </c>
      <c r="H11" s="176">
        <v>178324.53</v>
      </c>
      <c r="I11" s="176">
        <v>632.25</v>
      </c>
      <c r="J11" s="176">
        <v>1019.07</v>
      </c>
      <c r="K11" s="176">
        <v>261390</v>
      </c>
      <c r="L11" s="176">
        <v>87.5</v>
      </c>
    </row>
    <row r="12" spans="1:12" s="112" customFormat="1" ht="30.75" customHeight="1">
      <c r="A12" s="113"/>
      <c r="B12" s="114"/>
      <c r="C12" s="115"/>
      <c r="D12" s="116"/>
      <c r="E12" s="117"/>
      <c r="F12" s="118"/>
      <c r="G12" s="118"/>
      <c r="H12" s="119"/>
      <c r="I12" s="119"/>
      <c r="J12" s="119"/>
      <c r="K12" s="120"/>
      <c r="L12" s="121"/>
    </row>
    <row r="13" spans="1:12" ht="27.75" customHeight="1">
      <c r="A13" s="24"/>
    </row>
    <row r="14" spans="1:12" ht="20.25">
      <c r="A14" s="122"/>
      <c r="B14" s="122"/>
      <c r="C14" s="122"/>
      <c r="D14" s="122"/>
      <c r="E14" s="122"/>
      <c r="F14" s="122"/>
      <c r="G14" s="122"/>
      <c r="H14" s="122"/>
    </row>
    <row r="15" spans="1:12" ht="18.75">
      <c r="A15" s="123"/>
      <c r="B15" s="123"/>
      <c r="C15" s="123"/>
      <c r="D15" s="123"/>
      <c r="E15" s="123"/>
      <c r="F15" s="124"/>
      <c r="G15" s="123"/>
      <c r="H15" s="123"/>
      <c r="I15" s="125"/>
    </row>
  </sheetData>
  <mergeCells count="11">
    <mergeCell ref="B6:B11"/>
    <mergeCell ref="C6:C11"/>
    <mergeCell ref="D6:D11"/>
    <mergeCell ref="E6:E11"/>
    <mergeCell ref="A2:L2"/>
    <mergeCell ref="F6:F7"/>
    <mergeCell ref="A6:A7"/>
    <mergeCell ref="F8:F9"/>
    <mergeCell ref="A8:A9"/>
    <mergeCell ref="A10:A11"/>
    <mergeCell ref="F10:F11"/>
  </mergeCells>
  <hyperlinks>
    <hyperlink ref="E6" r:id="rId1" display="https://r-19.ru/authorities/executive-authorities/committee-for-energy-and-tariff-regulation/docs/detail.php?ELEMENT_ID=156122"/>
  </hyperlinks>
  <pageMargins left="0.7" right="0.7" top="0.75" bottom="0.75" header="0.3" footer="0.3"/>
  <pageSetup paperSize="9" scale="56"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M18"/>
  <sheetViews>
    <sheetView view="pageBreakPreview" zoomScale="70" zoomScaleNormal="100" zoomScaleSheetLayoutView="70" workbookViewId="0">
      <selection activeCell="G6" sqref="G6:G7"/>
    </sheetView>
  </sheetViews>
  <sheetFormatPr defaultRowHeight="15"/>
  <cols>
    <col min="1" max="1" width="9.7109375" customWidth="1"/>
    <col min="2" max="2" width="15.5703125" customWidth="1"/>
    <col min="3" max="3" width="15.85546875" customWidth="1"/>
    <col min="4" max="4" width="16.28515625" customWidth="1"/>
    <col min="5" max="5" width="19.42578125" customWidth="1"/>
    <col min="6" max="6" width="41.85546875" customWidth="1"/>
    <col min="7" max="7" width="19.140625" customWidth="1"/>
    <col min="8" max="8" width="14.85546875" customWidth="1"/>
    <col min="9" max="9" width="17.28515625" customWidth="1"/>
    <col min="10" max="10" width="18.7109375" customWidth="1"/>
    <col min="11" max="11" width="27" customWidth="1"/>
  </cols>
  <sheetData>
    <row r="1" spans="1:13">
      <c r="B1" s="126" t="s">
        <v>0</v>
      </c>
      <c r="C1" s="127"/>
      <c r="D1" s="127"/>
      <c r="E1" s="127"/>
      <c r="F1" s="128"/>
      <c r="G1" s="128"/>
      <c r="H1" s="128"/>
      <c r="I1" s="128"/>
      <c r="J1" s="127"/>
      <c r="K1" s="129" t="s">
        <v>1</v>
      </c>
    </row>
    <row r="2" spans="1:13" ht="15.75">
      <c r="B2" s="229" t="s">
        <v>75</v>
      </c>
      <c r="C2" s="229"/>
      <c r="D2" s="229"/>
      <c r="E2" s="229"/>
      <c r="F2" s="229"/>
      <c r="G2" s="229"/>
      <c r="H2" s="229"/>
      <c r="I2" s="229"/>
      <c r="J2" s="229"/>
      <c r="K2" s="229"/>
      <c r="L2" s="229"/>
      <c r="M2" s="229"/>
    </row>
    <row r="3" spans="1:13">
      <c r="B3" s="128"/>
      <c r="C3" s="128"/>
      <c r="D3" s="128"/>
      <c r="E3" s="128"/>
      <c r="F3" s="128"/>
      <c r="G3" s="128"/>
      <c r="H3" s="128"/>
      <c r="I3" s="128"/>
      <c r="J3" s="128"/>
      <c r="K3" s="127"/>
    </row>
    <row r="4" spans="1:13">
      <c r="B4" s="128"/>
      <c r="C4" s="128"/>
      <c r="D4" s="128"/>
      <c r="E4" s="128"/>
      <c r="F4" s="128"/>
      <c r="G4" s="128"/>
      <c r="H4" s="128"/>
      <c r="I4" s="128"/>
      <c r="J4" s="128"/>
      <c r="K4" s="128"/>
    </row>
    <row r="5" spans="1:13" ht="57">
      <c r="A5" s="15" t="s">
        <v>11</v>
      </c>
      <c r="B5" s="16" t="s">
        <v>2</v>
      </c>
      <c r="C5" s="16" t="s">
        <v>3</v>
      </c>
      <c r="D5" s="16" t="s">
        <v>4</v>
      </c>
      <c r="E5" s="16" t="s">
        <v>5</v>
      </c>
      <c r="F5" s="16" t="s">
        <v>6</v>
      </c>
      <c r="G5" s="16" t="s">
        <v>7</v>
      </c>
      <c r="H5" s="16" t="s">
        <v>12</v>
      </c>
      <c r="I5" s="16" t="s">
        <v>13</v>
      </c>
      <c r="J5" s="16" t="s">
        <v>14</v>
      </c>
      <c r="K5" s="17" t="s">
        <v>15</v>
      </c>
    </row>
    <row r="6" spans="1:13" ht="30">
      <c r="A6" s="256">
        <v>1</v>
      </c>
      <c r="B6" s="276" t="s">
        <v>100</v>
      </c>
      <c r="C6" s="279" t="s">
        <v>101</v>
      </c>
      <c r="D6" s="279" t="s">
        <v>102</v>
      </c>
      <c r="E6" s="270" t="s">
        <v>103</v>
      </c>
      <c r="F6" s="274" t="s">
        <v>104</v>
      </c>
      <c r="G6" s="162" t="s">
        <v>78</v>
      </c>
      <c r="H6" s="175">
        <v>527577.22</v>
      </c>
      <c r="I6" s="175">
        <v>333.17</v>
      </c>
      <c r="J6" s="175">
        <v>1483.96</v>
      </c>
      <c r="K6" s="175">
        <v>67434.416924759847</v>
      </c>
    </row>
    <row r="7" spans="1:13" ht="30">
      <c r="A7" s="258"/>
      <c r="B7" s="277"/>
      <c r="C7" s="280"/>
      <c r="D7" s="280"/>
      <c r="E7" s="271"/>
      <c r="F7" s="275"/>
      <c r="G7" s="162" t="s">
        <v>79</v>
      </c>
      <c r="H7" s="175">
        <v>1001436.55</v>
      </c>
      <c r="I7" s="175">
        <v>363.78</v>
      </c>
      <c r="J7" s="175">
        <v>2137.46</v>
      </c>
      <c r="K7" s="175">
        <v>75072.994777207437</v>
      </c>
    </row>
    <row r="8" spans="1:13" ht="38.1" customHeight="1">
      <c r="A8" s="256">
        <v>2</v>
      </c>
      <c r="B8" s="277"/>
      <c r="C8" s="280"/>
      <c r="D8" s="280"/>
      <c r="E8" s="272"/>
      <c r="F8" s="274" t="s">
        <v>73</v>
      </c>
      <c r="G8" s="162" t="s">
        <v>78</v>
      </c>
      <c r="H8" s="175">
        <v>799729.01</v>
      </c>
      <c r="I8" s="175">
        <v>342.7</v>
      </c>
      <c r="J8" s="175">
        <f>1.71184*1000</f>
        <v>1711.84</v>
      </c>
      <c r="K8" s="175">
        <v>153085.45695849709</v>
      </c>
    </row>
    <row r="9" spans="1:13" ht="38.1" customHeight="1">
      <c r="A9" s="258"/>
      <c r="B9" s="278"/>
      <c r="C9" s="281"/>
      <c r="D9" s="281"/>
      <c r="E9" s="273"/>
      <c r="F9" s="275"/>
      <c r="G9" s="162" t="s">
        <v>79</v>
      </c>
      <c r="H9" s="175">
        <v>1488748.82</v>
      </c>
      <c r="I9" s="175">
        <v>375.58</v>
      </c>
      <c r="J9" s="175">
        <v>2888.53</v>
      </c>
      <c r="K9" s="175">
        <v>155873.85176927029</v>
      </c>
    </row>
    <row r="10" spans="1:13">
      <c r="B10" s="127"/>
      <c r="C10" s="127"/>
      <c r="D10" s="127"/>
      <c r="E10" s="127"/>
      <c r="F10" s="127"/>
      <c r="G10" s="127"/>
      <c r="H10" s="127"/>
      <c r="I10" s="127"/>
      <c r="J10" s="127"/>
      <c r="K10" s="127"/>
    </row>
    <row r="11" spans="1:13">
      <c r="B11" s="127"/>
      <c r="C11" s="127"/>
      <c r="D11" s="127"/>
      <c r="E11" s="127"/>
      <c r="F11" s="127"/>
      <c r="G11" s="127"/>
      <c r="H11" s="127"/>
      <c r="I11" s="127"/>
      <c r="J11" s="127"/>
      <c r="K11" s="127"/>
    </row>
    <row r="12" spans="1:13">
      <c r="B12" s="127"/>
      <c r="C12" s="127"/>
      <c r="D12" s="127"/>
      <c r="E12" s="127"/>
      <c r="F12" s="127"/>
      <c r="G12" s="127"/>
      <c r="H12" s="127"/>
      <c r="I12" s="127"/>
      <c r="J12" s="127"/>
      <c r="K12" s="127"/>
    </row>
    <row r="13" spans="1:13">
      <c r="B13" s="127"/>
      <c r="C13" s="127"/>
      <c r="D13" s="127"/>
      <c r="E13" s="127"/>
      <c r="F13" s="127"/>
      <c r="G13" s="127"/>
      <c r="H13" s="127"/>
      <c r="I13" s="127"/>
      <c r="J13" s="127"/>
      <c r="K13" s="127"/>
    </row>
    <row r="14" spans="1:13" ht="18.75">
      <c r="B14" s="130"/>
      <c r="C14" s="131"/>
      <c r="D14" s="131"/>
      <c r="E14" s="131"/>
      <c r="F14" s="131"/>
      <c r="G14" s="130"/>
      <c r="H14" s="127"/>
      <c r="I14" s="127"/>
      <c r="J14" s="127"/>
      <c r="K14" s="127"/>
    </row>
    <row r="15" spans="1:13">
      <c r="B15" s="131"/>
      <c r="C15" s="131"/>
      <c r="D15" s="131"/>
      <c r="E15" s="131"/>
      <c r="F15" s="131"/>
      <c r="G15" s="131"/>
      <c r="H15" s="127"/>
      <c r="I15" s="127"/>
      <c r="J15" s="127"/>
      <c r="K15" s="127"/>
    </row>
    <row r="16" spans="1:13">
      <c r="B16" s="131"/>
      <c r="C16" s="131"/>
      <c r="D16" s="131"/>
      <c r="E16" s="131"/>
      <c r="F16" s="131"/>
      <c r="G16" s="131"/>
      <c r="H16" s="127"/>
      <c r="I16" s="127"/>
      <c r="J16" s="127"/>
      <c r="K16" s="127"/>
    </row>
    <row r="17" spans="2:11">
      <c r="B17" s="28"/>
      <c r="C17" s="131"/>
      <c r="D17" s="131"/>
      <c r="E17" s="131"/>
      <c r="F17" s="131"/>
      <c r="G17" s="131"/>
      <c r="H17" s="127"/>
      <c r="I17" s="127"/>
      <c r="J17" s="127"/>
      <c r="K17" s="127"/>
    </row>
    <row r="18" spans="2:11">
      <c r="B18" s="28"/>
      <c r="C18" s="131"/>
      <c r="D18" s="131"/>
      <c r="E18" s="131"/>
      <c r="F18" s="131"/>
      <c r="G18" s="131"/>
      <c r="H18" s="127"/>
      <c r="I18" s="127"/>
      <c r="J18" s="127"/>
      <c r="K18" s="127"/>
    </row>
  </sheetData>
  <mergeCells count="9">
    <mergeCell ref="E6:E9"/>
    <mergeCell ref="B2:M2"/>
    <mergeCell ref="F6:F7"/>
    <mergeCell ref="F8:F9"/>
    <mergeCell ref="A6:A7"/>
    <mergeCell ref="A8:A9"/>
    <mergeCell ref="B6:B9"/>
    <mergeCell ref="C6:C9"/>
    <mergeCell ref="D6:D9"/>
  </mergeCells>
  <hyperlinks>
    <hyperlink ref="E6" r:id="rId1"/>
  </hyperlinks>
  <pageMargins left="0.7" right="0.7" top="0.75" bottom="0.75" header="0.3" footer="0.3"/>
  <pageSetup paperSize="9" scale="62" fitToHeight="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L19"/>
  <sheetViews>
    <sheetView view="pageBreakPreview" zoomScale="90" zoomScaleNormal="100" zoomScaleSheetLayoutView="90" workbookViewId="0">
      <selection activeCell="F9" sqref="F9"/>
    </sheetView>
  </sheetViews>
  <sheetFormatPr defaultRowHeight="55.5" customHeight="1"/>
  <cols>
    <col min="1" max="1" width="9.7109375" customWidth="1"/>
    <col min="2" max="2" width="15.5703125" customWidth="1"/>
    <col min="3" max="3" width="15.85546875" customWidth="1"/>
    <col min="4" max="4" width="16.28515625" customWidth="1"/>
    <col min="5" max="5" width="19.42578125" customWidth="1"/>
    <col min="6" max="6" width="41.85546875" customWidth="1"/>
    <col min="7" max="7" width="19.140625" customWidth="1"/>
    <col min="8" max="8" width="14.85546875" customWidth="1"/>
    <col min="9" max="9" width="17.28515625" customWidth="1"/>
    <col min="10" max="10" width="18.7109375" customWidth="1"/>
    <col min="11" max="11" width="27" customWidth="1"/>
  </cols>
  <sheetData>
    <row r="1" spans="1:12" ht="16.5" customHeight="1">
      <c r="A1" s="2"/>
      <c r="B1" s="1" t="s">
        <v>0</v>
      </c>
      <c r="C1" s="2"/>
      <c r="D1" s="2"/>
      <c r="E1" s="2"/>
      <c r="F1" s="2"/>
      <c r="G1" s="2"/>
      <c r="H1" s="2"/>
      <c r="I1" s="2"/>
      <c r="J1" s="2"/>
      <c r="K1" s="3" t="s">
        <v>1</v>
      </c>
    </row>
    <row r="2" spans="1:12" ht="15.75" customHeight="1">
      <c r="A2" s="229" t="s">
        <v>75</v>
      </c>
      <c r="B2" s="229"/>
      <c r="C2" s="229"/>
      <c r="D2" s="229"/>
      <c r="E2" s="229"/>
      <c r="F2" s="229"/>
      <c r="G2" s="229"/>
      <c r="H2" s="229"/>
      <c r="I2" s="229"/>
      <c r="J2" s="229"/>
      <c r="K2" s="229"/>
      <c r="L2" s="155"/>
    </row>
    <row r="3" spans="1:12" ht="14.25" customHeight="1">
      <c r="B3" s="2"/>
      <c r="C3" s="2"/>
      <c r="D3" s="2"/>
      <c r="E3" s="2"/>
      <c r="F3" s="2"/>
      <c r="G3" s="2"/>
      <c r="H3" s="2"/>
      <c r="I3" s="2"/>
      <c r="J3" s="2"/>
      <c r="K3" s="4"/>
    </row>
    <row r="4" spans="1:12" ht="17.25" customHeight="1">
      <c r="A4" s="1" t="s">
        <v>74</v>
      </c>
      <c r="B4" s="2"/>
      <c r="C4" s="2"/>
      <c r="D4" s="2"/>
      <c r="E4" s="2"/>
      <c r="F4" s="2"/>
      <c r="G4" s="2"/>
      <c r="H4" s="2"/>
      <c r="I4" s="2"/>
      <c r="J4" s="2"/>
      <c r="K4" s="2"/>
    </row>
    <row r="5" spans="1:12" ht="57" customHeight="1">
      <c r="A5" s="15" t="s">
        <v>11</v>
      </c>
      <c r="B5" s="16" t="s">
        <v>2</v>
      </c>
      <c r="C5" s="16" t="s">
        <v>3</v>
      </c>
      <c r="D5" s="16" t="s">
        <v>4</v>
      </c>
      <c r="E5" s="16" t="s">
        <v>5</v>
      </c>
      <c r="F5" s="16" t="s">
        <v>6</v>
      </c>
      <c r="G5" s="16" t="s">
        <v>7</v>
      </c>
      <c r="H5" s="16" t="s">
        <v>12</v>
      </c>
      <c r="I5" s="16" t="s">
        <v>13</v>
      </c>
      <c r="J5" s="16" t="s">
        <v>14</v>
      </c>
      <c r="K5" s="17" t="s">
        <v>15</v>
      </c>
    </row>
    <row r="6" spans="1:12" ht="30">
      <c r="A6" s="283" t="s">
        <v>8</v>
      </c>
      <c r="B6" s="283" t="s">
        <v>172</v>
      </c>
      <c r="C6" s="283" t="s">
        <v>173</v>
      </c>
      <c r="D6" s="285">
        <v>45456</v>
      </c>
      <c r="E6" s="287" t="s">
        <v>177</v>
      </c>
      <c r="F6" s="289" t="s">
        <v>174</v>
      </c>
      <c r="G6" s="162" t="s">
        <v>78</v>
      </c>
      <c r="H6" s="149" t="s">
        <v>175</v>
      </c>
      <c r="I6" s="149" t="s">
        <v>175</v>
      </c>
      <c r="J6" s="149" t="s">
        <v>175</v>
      </c>
      <c r="K6" s="151"/>
    </row>
    <row r="7" spans="1:12" ht="30">
      <c r="A7" s="284"/>
      <c r="B7" s="284"/>
      <c r="C7" s="284"/>
      <c r="D7" s="286"/>
      <c r="E7" s="288"/>
      <c r="F7" s="290"/>
      <c r="G7" s="162" t="s">
        <v>79</v>
      </c>
      <c r="H7" s="149">
        <v>1501145.19</v>
      </c>
      <c r="I7" s="149">
        <v>1130.44</v>
      </c>
      <c r="J7" s="149">
        <v>4723.4799999999996</v>
      </c>
      <c r="K7" s="151"/>
    </row>
    <row r="8" spans="1:12" ht="15.75" customHeight="1"/>
    <row r="9" spans="1:12" ht="19.5" customHeight="1">
      <c r="A9" s="6" t="s">
        <v>9</v>
      </c>
    </row>
    <row r="10" spans="1:12" ht="15" customHeight="1"/>
    <row r="11" spans="1:12" ht="110.25" customHeight="1">
      <c r="A11" s="282" t="s">
        <v>176</v>
      </c>
      <c r="B11" s="282"/>
      <c r="C11" s="282"/>
      <c r="D11" s="282"/>
      <c r="E11" s="282"/>
      <c r="F11" s="282"/>
      <c r="G11" s="282"/>
      <c r="H11" s="282"/>
      <c r="I11" s="282"/>
      <c r="J11" s="282"/>
      <c r="K11" s="282"/>
    </row>
    <row r="12" spans="1:12" ht="23.25" customHeight="1"/>
    <row r="13" spans="1:12" ht="23.25" customHeight="1">
      <c r="A13" s="7"/>
      <c r="B13" s="8"/>
      <c r="C13" s="8"/>
      <c r="D13" s="8"/>
      <c r="E13" s="8"/>
      <c r="F13" s="8"/>
      <c r="G13" s="8"/>
      <c r="H13" s="8"/>
      <c r="I13" s="8"/>
      <c r="J13" s="8"/>
    </row>
    <row r="14" spans="1:12" ht="15" customHeight="1">
      <c r="A14" s="7"/>
      <c r="K14" s="9"/>
    </row>
    <row r="15" spans="1:12" ht="23.25" customHeight="1"/>
    <row r="16" spans="1:12" ht="23.25" customHeight="1"/>
    <row r="17" ht="23.25" customHeight="1"/>
    <row r="18" ht="23.25" customHeight="1"/>
    <row r="19" ht="23.25" customHeight="1"/>
  </sheetData>
  <mergeCells count="8">
    <mergeCell ref="A11:K11"/>
    <mergeCell ref="A2:K2"/>
    <mergeCell ref="A6:A7"/>
    <mergeCell ref="B6:B7"/>
    <mergeCell ref="C6:C7"/>
    <mergeCell ref="D6:D7"/>
    <mergeCell ref="E6:E7"/>
    <mergeCell ref="F6:F7"/>
  </mergeCells>
  <hyperlinks>
    <hyperlink ref="E6" r:id="rId1"/>
  </hyperlinks>
  <printOptions horizontalCentered="1"/>
  <pageMargins left="0.98425196850393704" right="0.51181102362204722" top="0.74803149606299213" bottom="0.74803149606299213" header="0.31496062992125984" footer="0.31496062992125984"/>
  <pageSetup paperSize="9" scale="4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АЭ</vt:lpstr>
      <vt:lpstr>БЭ</vt:lpstr>
      <vt:lpstr>ГАЭС</vt:lpstr>
      <vt:lpstr>КуЭ</vt:lpstr>
      <vt:lpstr>КЭ</vt:lpstr>
      <vt:lpstr>ОЭ</vt:lpstr>
      <vt:lpstr>ХЭ</vt:lpstr>
      <vt:lpstr>ЧЭ</vt:lpstr>
      <vt:lpstr>ТЭ</vt:lpstr>
      <vt:lpstr>КуЭ!Заголовки_для_печати</vt:lpstr>
      <vt:lpstr>КЭ!Заголовки_для_печати</vt:lpstr>
      <vt:lpstr>ОЭ!Заголовки_для_печати</vt:lpstr>
      <vt:lpstr>ГАЭС!Область_печати</vt:lpstr>
      <vt:lpstr>КуЭ!Область_печати</vt:lpstr>
      <vt:lpstr>КЭ!Область_печати</vt:lpstr>
      <vt:lpstr>ОЭ!Область_печати</vt:lpstr>
      <vt:lpstr>ТЭ!Область_печати</vt:lpstr>
      <vt:lpstr>ЧЭ!Область_печати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Суслова Ольга Александровна</dc:creator>
  <cp:lastModifiedBy>Дергач Марина Андреевна</cp:lastModifiedBy>
  <cp:lastPrinted>2024-02-09T03:55:12Z</cp:lastPrinted>
  <dcterms:created xsi:type="dcterms:W3CDTF">2022-01-12T03:07:10Z</dcterms:created>
  <dcterms:modified xsi:type="dcterms:W3CDTF">2024-09-16T04:21:51Z</dcterms:modified>
</cp:coreProperties>
</file>